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-2023 çift anadal öğretim planları teklifleri\"/>
    </mc:Choice>
  </mc:AlternateContent>
  <bookViews>
    <workbookView xWindow="0" yWindow="0" windowWidth="28800" windowHeight="12315" activeTab="3"/>
  </bookViews>
  <sheets>
    <sheet name="1. SINIF" sheetId="5" r:id="rId1"/>
    <sheet name="2. SINIF" sheetId="7" r:id="rId2"/>
    <sheet name="3. SINIF" sheetId="8" r:id="rId3"/>
    <sheet name="4. SINIF" sheetId="9" r:id="rId4"/>
  </sheets>
  <calcPr calcId="162913"/>
</workbook>
</file>

<file path=xl/calcChain.xml><?xml version="1.0" encoding="utf-8"?>
<calcChain xmlns="http://schemas.openxmlformats.org/spreadsheetml/2006/main">
  <c r="K33" i="5" l="1"/>
  <c r="J33" i="5"/>
  <c r="I33" i="5"/>
  <c r="E19" i="5" l="1"/>
  <c r="K65" i="9" l="1"/>
  <c r="J65" i="9"/>
  <c r="I65" i="9"/>
  <c r="K29" i="9"/>
  <c r="J29" i="9"/>
  <c r="I29" i="9"/>
  <c r="K61" i="8"/>
  <c r="J61" i="8"/>
  <c r="I61" i="8"/>
  <c r="E65" i="9"/>
  <c r="D65" i="9"/>
  <c r="C65" i="9"/>
  <c r="E29" i="9"/>
  <c r="D29" i="9"/>
  <c r="C29" i="9"/>
  <c r="E61" i="8"/>
  <c r="D61" i="8"/>
  <c r="C61" i="8"/>
  <c r="E29" i="8"/>
  <c r="D29" i="8"/>
  <c r="C29" i="8"/>
  <c r="E61" i="7"/>
  <c r="D61" i="7"/>
  <c r="C61" i="7"/>
  <c r="E30" i="7"/>
  <c r="D30" i="7"/>
  <c r="C30" i="7"/>
  <c r="K29" i="8"/>
  <c r="J29" i="8"/>
  <c r="I29" i="8"/>
  <c r="K61" i="7"/>
  <c r="J61" i="7"/>
  <c r="I61" i="7"/>
  <c r="K30" i="7"/>
  <c r="J30" i="7"/>
  <c r="I30" i="7"/>
  <c r="E33" i="5"/>
  <c r="D33" i="5"/>
  <c r="C33" i="5"/>
  <c r="K19" i="5"/>
  <c r="J19" i="5"/>
  <c r="I19" i="5"/>
  <c r="D19" i="5"/>
  <c r="C19" i="5"/>
</calcChain>
</file>

<file path=xl/sharedStrings.xml><?xml version="1.0" encoding="utf-8"?>
<sst xmlns="http://schemas.openxmlformats.org/spreadsheetml/2006/main" count="401" uniqueCount="240">
  <si>
    <t>DERSİN KODU</t>
  </si>
  <si>
    <t>DERSİN ADI</t>
  </si>
  <si>
    <t>U</t>
  </si>
  <si>
    <t>T</t>
  </si>
  <si>
    <t>AKTS</t>
  </si>
  <si>
    <t>KREDİ BİLGİSİ</t>
  </si>
  <si>
    <t>AMERİKAN KÜLTÜRÜ VE EDEBİYATI BÖLÜMÜ</t>
  </si>
  <si>
    <t>AKE 1001</t>
  </si>
  <si>
    <t>American History I</t>
  </si>
  <si>
    <t>AKE 1003</t>
  </si>
  <si>
    <t>AKE 1007</t>
  </si>
  <si>
    <t>AKE 1009</t>
  </si>
  <si>
    <t>AKE 1013</t>
  </si>
  <si>
    <t>Survey of American Literature I</t>
  </si>
  <si>
    <t>Survey of English Literature I</t>
  </si>
  <si>
    <t>Western Civilization I</t>
  </si>
  <si>
    <t>Mythology</t>
  </si>
  <si>
    <t>Research and Writing</t>
  </si>
  <si>
    <t>AKE 2025</t>
  </si>
  <si>
    <t>AKE 2027</t>
  </si>
  <si>
    <t>AKE 2007</t>
  </si>
  <si>
    <t>AKE 2013</t>
  </si>
  <si>
    <t>AKE 2017</t>
  </si>
  <si>
    <t>AKE 2019</t>
  </si>
  <si>
    <t>AKE 2035</t>
  </si>
  <si>
    <t>AKE 2037</t>
  </si>
  <si>
    <t>Introduction to American Culture</t>
  </si>
  <si>
    <t>American Drama</t>
  </si>
  <si>
    <t>SEÇMELİ DERSLER</t>
  </si>
  <si>
    <t>Religion in America</t>
  </si>
  <si>
    <t>Gender Studies</t>
  </si>
  <si>
    <t>Western Philosophy</t>
  </si>
  <si>
    <t>American Politics</t>
  </si>
  <si>
    <t>Postwar American History</t>
  </si>
  <si>
    <t>AKE 3021</t>
  </si>
  <si>
    <t>AKE 3023</t>
  </si>
  <si>
    <t>AKE 3025</t>
  </si>
  <si>
    <t>AKE 3009</t>
  </si>
  <si>
    <t>AKE 3011</t>
  </si>
  <si>
    <t>AKE 3013</t>
  </si>
  <si>
    <t>AKE 3031</t>
  </si>
  <si>
    <t>AKE 3033</t>
  </si>
  <si>
    <t>Realism in America</t>
  </si>
  <si>
    <t>American Novel</t>
  </si>
  <si>
    <t>American Ideas and Values</t>
  </si>
  <si>
    <t>Turkish Language I</t>
  </si>
  <si>
    <t>Psychological Themes in American Literature</t>
  </si>
  <si>
    <t>American Cinema</t>
  </si>
  <si>
    <t>City in American Literature</t>
  </si>
  <si>
    <t>Major American Playwrights I</t>
  </si>
  <si>
    <t>History of Turkish American Relations</t>
  </si>
  <si>
    <t>AKE 4027</t>
  </si>
  <si>
    <t>AKE 4029</t>
  </si>
  <si>
    <t>AKE 4031</t>
  </si>
  <si>
    <t>AKE 4033</t>
  </si>
  <si>
    <t>AKE 4039</t>
  </si>
  <si>
    <t>AKE 4043</t>
  </si>
  <si>
    <t>AKE 4045</t>
  </si>
  <si>
    <t>AKE 4047</t>
  </si>
  <si>
    <t>Comparative Literature I</t>
  </si>
  <si>
    <t>American Science Fiction and Fantasy</t>
  </si>
  <si>
    <t>Major American Authors to 1945</t>
  </si>
  <si>
    <t>Women’s Autobiography</t>
  </si>
  <si>
    <t>The American Essay</t>
  </si>
  <si>
    <t>American Economy</t>
  </si>
  <si>
    <t>The American West</t>
  </si>
  <si>
    <t>AKE 2031</t>
  </si>
  <si>
    <t>AKE 2011</t>
  </si>
  <si>
    <t>Popular Culture</t>
  </si>
  <si>
    <t>Magical Realism in American Literature</t>
  </si>
  <si>
    <t>AKE 2033</t>
  </si>
  <si>
    <t>AKE 3007</t>
  </si>
  <si>
    <t>American Dilemmas</t>
  </si>
  <si>
    <t>AKE 3015</t>
  </si>
  <si>
    <t>American Pragmatism</t>
  </si>
  <si>
    <t>AKE 3017</t>
  </si>
  <si>
    <t>American Labor History</t>
  </si>
  <si>
    <t>AKE 3027</t>
  </si>
  <si>
    <t>Jewish-American Literature</t>
  </si>
  <si>
    <t>AKE 3029</t>
  </si>
  <si>
    <t>AKE 4035</t>
  </si>
  <si>
    <t>Race and Class in American Literature</t>
  </si>
  <si>
    <t>AKE 4037</t>
  </si>
  <si>
    <t>American Foreign Policy</t>
  </si>
  <si>
    <t>AKE 4041</t>
  </si>
  <si>
    <t>20th and 21st Century American Literature</t>
  </si>
  <si>
    <t>American Literature of Protest</t>
  </si>
  <si>
    <t>AKE 4051</t>
  </si>
  <si>
    <t>Masculinity in American Literature</t>
  </si>
  <si>
    <t>Principles of Ataturk and History of The Turkish Revolution I</t>
  </si>
  <si>
    <t>American Philosophers</t>
  </si>
  <si>
    <t>Postwar Fiction in America</t>
  </si>
  <si>
    <t>Special Themes in American and World Cinema</t>
  </si>
  <si>
    <t>BİRİNCİ YIL GÜZ DÖNEMİ</t>
  </si>
  <si>
    <t>AMERİKAN KÜLTÜRÜ VE EDEBİYATI ÇİFT ANADAL ÖĞRETİM PLANI</t>
  </si>
  <si>
    <t>DOKUZ EYLÜL ÜNİVERSİTESİ</t>
  </si>
  <si>
    <t>EDEBİYAT FAKÜLTESİ</t>
  </si>
  <si>
    <t>ÇİFT ANADAL PROGRAMI</t>
  </si>
  <si>
    <t>Introduction to Literature</t>
  </si>
  <si>
    <t>TOPLAM</t>
  </si>
  <si>
    <t>BİRİNCİ YIL BAHAR DÖNEMİ</t>
  </si>
  <si>
    <t>AKE 1002</t>
  </si>
  <si>
    <t>American History II</t>
  </si>
  <si>
    <t>AKE 1004</t>
  </si>
  <si>
    <t>Survey of American Literature II</t>
  </si>
  <si>
    <t>AKE 1006</t>
  </si>
  <si>
    <t>Survey of English Literature II</t>
  </si>
  <si>
    <t>AKE 1008</t>
  </si>
  <si>
    <t>Western Civilization II</t>
  </si>
  <si>
    <t>AKE 1010</t>
  </si>
  <si>
    <t>Classical Western Literature</t>
  </si>
  <si>
    <t>AKE 1012</t>
  </si>
  <si>
    <t>BDE/GSM/GSH 1003</t>
  </si>
  <si>
    <t>Beden Eğitimi/Müzik/Halkoyunları</t>
  </si>
  <si>
    <t>İKİNCİ YIL GÜZ DÖNEMİ</t>
  </si>
  <si>
    <t>İKİNCİ YIL BAHAR DÖNEMİ</t>
  </si>
  <si>
    <t>AKE 2022</t>
  </si>
  <si>
    <t>Romanticism in America</t>
  </si>
  <si>
    <t>AKE 2024</t>
  </si>
  <si>
    <t>American Culture History</t>
  </si>
  <si>
    <t>AKE 2026</t>
  </si>
  <si>
    <t>American Short Story</t>
  </si>
  <si>
    <t>ATA 1002</t>
  </si>
  <si>
    <t>Principles of Ataturk and History of The Turkish Revolution II</t>
  </si>
  <si>
    <t>AKE 2008</t>
  </si>
  <si>
    <t>AKE 2010</t>
  </si>
  <si>
    <t>AKE 2012</t>
  </si>
  <si>
    <t>AKE 2014</t>
  </si>
  <si>
    <t>AKE 2018</t>
  </si>
  <si>
    <t>AKE 2020</t>
  </si>
  <si>
    <t>AKE 2028</t>
  </si>
  <si>
    <t>AKE 2030</t>
  </si>
  <si>
    <t>AKE 2032</t>
  </si>
  <si>
    <t>Material Culture</t>
  </si>
  <si>
    <t>American Art</t>
  </si>
  <si>
    <t>Turkish American Relations</t>
  </si>
  <si>
    <t>Music in American Literature</t>
  </si>
  <si>
    <t>Visual Narratives in America</t>
  </si>
  <si>
    <t>Ethic and Immigrant American Literature</t>
  </si>
  <si>
    <t>American Gotic Tradition</t>
  </si>
  <si>
    <t>Technology and Literature</t>
  </si>
  <si>
    <t>Native American Writing</t>
  </si>
  <si>
    <t>ÜÇÜNCÜ YIL GÜZ DÖNEMİ</t>
  </si>
  <si>
    <t>ÜÇÜNCÜ YIL BAHAR DÖNEMİ</t>
  </si>
  <si>
    <t>AKE 3020</t>
  </si>
  <si>
    <t>Modernism in America</t>
  </si>
  <si>
    <t>AKE 3022</t>
  </si>
  <si>
    <t>American Poetry</t>
  </si>
  <si>
    <t>AKE 3024</t>
  </si>
  <si>
    <t>Critical Theory</t>
  </si>
  <si>
    <t>TDL 1002</t>
  </si>
  <si>
    <t>TDL 1001</t>
  </si>
  <si>
    <t>Turkish Language II</t>
  </si>
  <si>
    <t>AKE 3008</t>
  </si>
  <si>
    <t>AKE 3010</t>
  </si>
  <si>
    <t>AKE 3012</t>
  </si>
  <si>
    <t>AKE 3016</t>
  </si>
  <si>
    <t>AKE 3018</t>
  </si>
  <si>
    <t>AKE 3026</t>
  </si>
  <si>
    <t>AKE 3028</t>
  </si>
  <si>
    <t>AKE 3030</t>
  </si>
  <si>
    <t>AKE 3032</t>
  </si>
  <si>
    <t>Nature in American Literature</t>
  </si>
  <si>
    <t>Women's Writing</t>
  </si>
  <si>
    <t>American Legal System</t>
  </si>
  <si>
    <t>American Bildungsroman</t>
  </si>
  <si>
    <t>Regional Literatures</t>
  </si>
  <si>
    <t>Contemporary American Short Story</t>
  </si>
  <si>
    <t>Science in American Literature</t>
  </si>
  <si>
    <t>Major American Playwrights</t>
  </si>
  <si>
    <t>Film Genres and Themes in American Cinema</t>
  </si>
  <si>
    <t>DÖRDÜNCÜ YIL GÜZ DÖNEMİ</t>
  </si>
  <si>
    <t>DÖRDÜNCÜ YIL BAHAR DÖNEMİ</t>
  </si>
  <si>
    <t>AKE 4022</t>
  </si>
  <si>
    <t>Comparative Literature II</t>
  </si>
  <si>
    <t>AKE 4026</t>
  </si>
  <si>
    <t>AKE 4028</t>
  </si>
  <si>
    <t>AKE 4030</t>
  </si>
  <si>
    <t>AKE 4032</t>
  </si>
  <si>
    <t>AKE 4036</t>
  </si>
  <si>
    <t>AKE 4038</t>
  </si>
  <si>
    <t>AKE 4042</t>
  </si>
  <si>
    <t>AKE 4044</t>
  </si>
  <si>
    <t>AKE 4046</t>
  </si>
  <si>
    <t>AKE 4048</t>
  </si>
  <si>
    <t>Major American Authors from 1945 II</t>
  </si>
  <si>
    <t>Discourse and Ideology</t>
  </si>
  <si>
    <t>Contemporary Avant Garde Literature</t>
  </si>
  <si>
    <t>Cyberculture</t>
  </si>
  <si>
    <t>Aesthetics</t>
  </si>
  <si>
    <t>American Diplomacy</t>
  </si>
  <si>
    <t>Postmodern American Literature</t>
  </si>
  <si>
    <t>Race and Gender in American Literature</t>
  </si>
  <si>
    <t>Travel Literature in America</t>
  </si>
  <si>
    <t>Mid-Twentieth Century American Poetry and Prose</t>
  </si>
  <si>
    <t>SEÇMELİ DERSLER (3 Bölüm içi Seçmeli Ders almalı)</t>
  </si>
  <si>
    <t>SEÇMELİ DERSLER (5 Bölüm içi Seçmeli Ders almalı)</t>
  </si>
  <si>
    <t>ATA 1001</t>
  </si>
  <si>
    <t>DİL BİLİMİ BÖLÜMÜ ÖĞRENCİLERİ İÇİN</t>
  </si>
  <si>
    <t>DİL BİLİMİ PROGRAMINDA EŞLENİĞİ</t>
  </si>
  <si>
    <t>DİL BİLİMİ  BÖLÜMÜ ÖĞRENCİLERİ İÇİN</t>
  </si>
  <si>
    <t>Volunteerism Studies (Gönüllülük Çalışmaları)</t>
  </si>
  <si>
    <t>Seminar in Volunteerism Studies (Gönüllülük Çalışmaları Semineri)</t>
  </si>
  <si>
    <t>AKE 1015</t>
  </si>
  <si>
    <t>KPD 1001</t>
  </si>
  <si>
    <t>Career Planning</t>
  </si>
  <si>
    <t>AKE 4050</t>
  </si>
  <si>
    <t>GÇD 1001</t>
  </si>
  <si>
    <t>Atatürk İlke ve İnkılapları II</t>
  </si>
  <si>
    <t>Atatürk İlke ve İnkılapları I</t>
  </si>
  <si>
    <t>Türk Dili II</t>
  </si>
  <si>
    <t>Türk Dili I</t>
  </si>
  <si>
    <t>AKE 2039</t>
  </si>
  <si>
    <t>Early American Poetry and Prose</t>
  </si>
  <si>
    <t>AKE 2041</t>
  </si>
  <si>
    <t>The Art of Public Speaking</t>
  </si>
  <si>
    <t>AKE 2043</t>
  </si>
  <si>
    <t>Milestones in American Literature</t>
  </si>
  <si>
    <t xml:space="preserve">IMT 2301 </t>
  </si>
  <si>
    <t>Literary Translation</t>
  </si>
  <si>
    <t>AKE 2034</t>
  </si>
  <si>
    <t>Disability in American Fiction</t>
  </si>
  <si>
    <t>AKE 3035</t>
  </si>
  <si>
    <t>Experimental Movements in Twentieth-Century American Poetry</t>
  </si>
  <si>
    <t>AKE 3034</t>
  </si>
  <si>
    <t>American Southern Literature</t>
  </si>
  <si>
    <t>AKE 3036</t>
  </si>
  <si>
    <t>Journalism and Fiction as Cultural Criticism</t>
  </si>
  <si>
    <t xml:space="preserve">İHD 1002 </t>
  </si>
  <si>
    <t>Human Rights (İnsan Hakları)</t>
  </si>
  <si>
    <t>AKE 4053</t>
  </si>
  <si>
    <t>Tragedy in American Literature</t>
  </si>
  <si>
    <t xml:space="preserve">AKE 4055 </t>
  </si>
  <si>
    <t>Globalism and American Literature</t>
  </si>
  <si>
    <t>AKE 4052</t>
  </si>
  <si>
    <t xml:space="preserve">Apocalypse in American Narratives </t>
  </si>
  <si>
    <t>AKE 4054</t>
  </si>
  <si>
    <t>American Environment as Text</t>
  </si>
  <si>
    <t>Turkish-English Literary Translation</t>
  </si>
  <si>
    <t>IMT 4302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</si>
</sst>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8" xfId="0" applyFont="1" applyBorder="1"/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4" zoomScaleNormal="100" workbookViewId="0">
      <selection activeCell="K33" sqref="K33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72" t="s">
        <v>95</v>
      </c>
      <c r="C2" s="72"/>
      <c r="D2" s="72"/>
      <c r="E2" s="72"/>
      <c r="F2" s="72"/>
      <c r="G2" s="72"/>
      <c r="H2" s="72"/>
      <c r="I2" s="72"/>
    </row>
    <row r="3" spans="1:11" s="1" customFormat="1" ht="15.75" x14ac:dyDescent="0.25">
      <c r="B3" s="72" t="s">
        <v>96</v>
      </c>
      <c r="C3" s="72"/>
      <c r="D3" s="72"/>
      <c r="E3" s="72"/>
      <c r="F3" s="72"/>
      <c r="G3" s="72"/>
      <c r="H3" s="72"/>
      <c r="I3" s="72"/>
    </row>
    <row r="4" spans="1:11" s="1" customFormat="1" ht="15.75" x14ac:dyDescent="0.25">
      <c r="B4" s="72" t="s">
        <v>198</v>
      </c>
      <c r="C4" s="72"/>
      <c r="D4" s="72"/>
      <c r="E4" s="72"/>
      <c r="F4" s="72"/>
      <c r="G4" s="72"/>
      <c r="H4" s="72"/>
      <c r="I4" s="72"/>
    </row>
    <row r="5" spans="1:11" s="1" customFormat="1" ht="15.75" x14ac:dyDescent="0.25">
      <c r="A5" s="2"/>
      <c r="B5" s="72" t="s">
        <v>6</v>
      </c>
      <c r="C5" s="72"/>
      <c r="D5" s="72"/>
      <c r="E5" s="72"/>
      <c r="F5" s="72"/>
      <c r="G5" s="72"/>
      <c r="H5" s="72"/>
      <c r="I5" s="72"/>
    </row>
    <row r="6" spans="1:11" s="1" customFormat="1" ht="15.75" x14ac:dyDescent="0.25">
      <c r="A6" s="2"/>
      <c r="B6" s="72" t="s">
        <v>97</v>
      </c>
      <c r="C6" s="72"/>
      <c r="D6" s="72"/>
      <c r="E6" s="72"/>
      <c r="F6" s="72"/>
      <c r="G6" s="72"/>
      <c r="H6" s="72"/>
      <c r="I6" s="72"/>
    </row>
    <row r="7" spans="1:11" s="1" customFormat="1" ht="15.75" x14ac:dyDescent="0.25">
      <c r="B7" s="16" t="s">
        <v>93</v>
      </c>
      <c r="C7" s="2"/>
      <c r="H7" s="16"/>
      <c r="I7" s="2"/>
    </row>
    <row r="8" spans="1:11" ht="27" customHeight="1" thickBot="1" x14ac:dyDescent="0.25">
      <c r="A8" s="73" t="s">
        <v>94</v>
      </c>
      <c r="B8" s="74"/>
      <c r="C8" s="74"/>
      <c r="D8" s="74"/>
      <c r="E8" s="74"/>
      <c r="G8" s="75" t="s">
        <v>199</v>
      </c>
      <c r="H8" s="76"/>
      <c r="I8" s="76"/>
      <c r="J8" s="76"/>
      <c r="K8" s="76"/>
    </row>
    <row r="9" spans="1:11" ht="24.95" customHeight="1" x14ac:dyDescent="0.25">
      <c r="A9" s="64" t="s">
        <v>0</v>
      </c>
      <c r="B9" s="67" t="s">
        <v>1</v>
      </c>
      <c r="C9" s="67" t="s">
        <v>5</v>
      </c>
      <c r="D9" s="67"/>
      <c r="E9" s="70"/>
      <c r="F9" s="23"/>
      <c r="G9" s="64" t="s">
        <v>0</v>
      </c>
      <c r="H9" s="67" t="s">
        <v>1</v>
      </c>
      <c r="I9" s="67" t="s">
        <v>5</v>
      </c>
      <c r="J9" s="67"/>
      <c r="K9" s="70"/>
    </row>
    <row r="10" spans="1:11" ht="24.95" customHeight="1" x14ac:dyDescent="0.25">
      <c r="A10" s="65"/>
      <c r="B10" s="68"/>
      <c r="C10" s="68"/>
      <c r="D10" s="68"/>
      <c r="E10" s="71"/>
      <c r="F10" s="23"/>
      <c r="G10" s="65"/>
      <c r="H10" s="68"/>
      <c r="I10" s="68"/>
      <c r="J10" s="68"/>
      <c r="K10" s="71"/>
    </row>
    <row r="11" spans="1:11" ht="24.95" customHeight="1" x14ac:dyDescent="0.25">
      <c r="A11" s="66"/>
      <c r="B11" s="69"/>
      <c r="C11" s="24" t="s">
        <v>3</v>
      </c>
      <c r="D11" s="24" t="s">
        <v>2</v>
      </c>
      <c r="E11" s="25" t="s">
        <v>4</v>
      </c>
      <c r="F11" s="23"/>
      <c r="G11" s="66"/>
      <c r="H11" s="69"/>
      <c r="I11" s="43" t="s">
        <v>3</v>
      </c>
      <c r="J11" s="43" t="s">
        <v>2</v>
      </c>
      <c r="K11" s="25" t="s">
        <v>4</v>
      </c>
    </row>
    <row r="12" spans="1:11" s="14" customFormat="1" ht="26.1" customHeight="1" x14ac:dyDescent="0.2">
      <c r="A12" s="10" t="s">
        <v>7</v>
      </c>
      <c r="B12" s="4" t="s">
        <v>8</v>
      </c>
      <c r="C12" s="6">
        <v>3</v>
      </c>
      <c r="D12" s="6">
        <v>0</v>
      </c>
      <c r="E12" s="17">
        <v>5</v>
      </c>
      <c r="G12" s="10"/>
      <c r="H12" s="4"/>
      <c r="I12" s="6"/>
      <c r="J12" s="6"/>
      <c r="K12" s="17"/>
    </row>
    <row r="13" spans="1:11" s="14" customFormat="1" ht="26.1" customHeight="1" x14ac:dyDescent="0.2">
      <c r="A13" s="10" t="s">
        <v>9</v>
      </c>
      <c r="B13" s="4" t="s">
        <v>13</v>
      </c>
      <c r="C13" s="6">
        <v>3</v>
      </c>
      <c r="D13" s="6">
        <v>0</v>
      </c>
      <c r="E13" s="17">
        <v>5</v>
      </c>
      <c r="G13" s="10"/>
      <c r="H13" s="4"/>
      <c r="I13" s="6"/>
      <c r="J13" s="6"/>
      <c r="K13" s="17"/>
    </row>
    <row r="14" spans="1:11" s="14" customFormat="1" ht="26.1" customHeight="1" x14ac:dyDescent="0.2">
      <c r="A14" s="10" t="s">
        <v>203</v>
      </c>
      <c r="B14" s="4" t="s">
        <v>14</v>
      </c>
      <c r="C14" s="6">
        <v>3</v>
      </c>
      <c r="D14" s="6">
        <v>0</v>
      </c>
      <c r="E14" s="17">
        <v>3</v>
      </c>
      <c r="G14" s="10"/>
      <c r="H14" s="4"/>
      <c r="I14" s="6"/>
      <c r="J14" s="6"/>
      <c r="K14" s="17"/>
    </row>
    <row r="15" spans="1:11" s="14" customFormat="1" ht="26.1" customHeight="1" x14ac:dyDescent="0.2">
      <c r="A15" s="10" t="s">
        <v>10</v>
      </c>
      <c r="B15" s="4" t="s">
        <v>15</v>
      </c>
      <c r="C15" s="6">
        <v>3</v>
      </c>
      <c r="D15" s="6">
        <v>0</v>
      </c>
      <c r="E15" s="17">
        <v>5</v>
      </c>
      <c r="G15" s="10"/>
      <c r="H15" s="4"/>
      <c r="I15" s="6"/>
      <c r="J15" s="6"/>
      <c r="K15" s="17"/>
    </row>
    <row r="16" spans="1:11" s="14" customFormat="1" ht="26.1" customHeight="1" x14ac:dyDescent="0.2">
      <c r="A16" s="10" t="s">
        <v>11</v>
      </c>
      <c r="B16" s="4" t="s">
        <v>16</v>
      </c>
      <c r="C16" s="6">
        <v>3</v>
      </c>
      <c r="D16" s="6">
        <v>0</v>
      </c>
      <c r="E16" s="17">
        <v>5</v>
      </c>
      <c r="G16" s="10"/>
      <c r="H16" s="4"/>
      <c r="I16" s="6"/>
      <c r="J16" s="6"/>
      <c r="K16" s="17"/>
    </row>
    <row r="17" spans="1:11" s="14" customFormat="1" ht="26.1" customHeight="1" x14ac:dyDescent="0.2">
      <c r="A17" s="19" t="s">
        <v>12</v>
      </c>
      <c r="B17" s="20" t="s">
        <v>98</v>
      </c>
      <c r="C17" s="21">
        <v>3</v>
      </c>
      <c r="D17" s="21">
        <v>0</v>
      </c>
      <c r="E17" s="22">
        <v>5</v>
      </c>
      <c r="G17" s="12"/>
      <c r="H17" s="54"/>
      <c r="I17" s="21"/>
      <c r="J17" s="21"/>
      <c r="K17" s="22"/>
    </row>
    <row r="18" spans="1:11" s="14" customFormat="1" ht="26.1" customHeight="1" x14ac:dyDescent="0.2">
      <c r="A18" s="19" t="s">
        <v>204</v>
      </c>
      <c r="B18" s="20" t="s">
        <v>205</v>
      </c>
      <c r="C18" s="21">
        <v>1</v>
      </c>
      <c r="D18" s="21">
        <v>0</v>
      </c>
      <c r="E18" s="22">
        <v>2</v>
      </c>
      <c r="G18" s="19"/>
      <c r="H18" s="20"/>
      <c r="I18" s="21"/>
      <c r="J18" s="21"/>
      <c r="K18" s="22"/>
    </row>
    <row r="19" spans="1:11" s="26" customFormat="1" ht="26.1" customHeight="1" thickBot="1" x14ac:dyDescent="0.25">
      <c r="A19" s="15"/>
      <c r="B19" s="28" t="s">
        <v>99</v>
      </c>
      <c r="C19" s="13">
        <f>SUM(C12:C17)</f>
        <v>18</v>
      </c>
      <c r="D19" s="13">
        <f>SUM(D12:D17)</f>
        <v>0</v>
      </c>
      <c r="E19" s="18">
        <f>SUM(E12:E18)</f>
        <v>30</v>
      </c>
      <c r="F19" s="14"/>
      <c r="G19" s="15"/>
      <c r="H19" s="28" t="s">
        <v>99</v>
      </c>
      <c r="I19" s="13">
        <f>SUM(I12:I17)</f>
        <v>0</v>
      </c>
      <c r="J19" s="13">
        <f>SUM(J12:J17)</f>
        <v>0</v>
      </c>
      <c r="K19" s="18">
        <f>SUM(K12:K17)</f>
        <v>0</v>
      </c>
    </row>
    <row r="21" spans="1:11" s="1" customFormat="1" ht="15.75" x14ac:dyDescent="0.25">
      <c r="B21" s="16" t="s">
        <v>100</v>
      </c>
      <c r="C21" s="2"/>
      <c r="H21" s="16"/>
      <c r="I21" s="2"/>
    </row>
    <row r="22" spans="1:11" ht="27" customHeight="1" thickBot="1" x14ac:dyDescent="0.25">
      <c r="A22" s="73" t="s">
        <v>94</v>
      </c>
      <c r="B22" s="74"/>
      <c r="C22" s="74"/>
      <c r="D22" s="74"/>
      <c r="E22" s="74"/>
      <c r="G22" s="75" t="s">
        <v>199</v>
      </c>
      <c r="H22" s="76"/>
      <c r="I22" s="76"/>
      <c r="J22" s="76"/>
      <c r="K22" s="76"/>
    </row>
    <row r="23" spans="1:11" ht="24.95" customHeight="1" x14ac:dyDescent="0.25">
      <c r="A23" s="64" t="s">
        <v>0</v>
      </c>
      <c r="B23" s="67" t="s">
        <v>1</v>
      </c>
      <c r="C23" s="67" t="s">
        <v>5</v>
      </c>
      <c r="D23" s="67"/>
      <c r="E23" s="70"/>
      <c r="F23" s="23"/>
      <c r="G23" s="64" t="s">
        <v>0</v>
      </c>
      <c r="H23" s="67" t="s">
        <v>1</v>
      </c>
      <c r="I23" s="67" t="s">
        <v>5</v>
      </c>
      <c r="J23" s="67"/>
      <c r="K23" s="70"/>
    </row>
    <row r="24" spans="1:11" ht="24.95" customHeight="1" x14ac:dyDescent="0.25">
      <c r="A24" s="65"/>
      <c r="B24" s="68"/>
      <c r="C24" s="68"/>
      <c r="D24" s="68"/>
      <c r="E24" s="71"/>
      <c r="F24" s="23"/>
      <c r="G24" s="65"/>
      <c r="H24" s="68"/>
      <c r="I24" s="68"/>
      <c r="J24" s="68"/>
      <c r="K24" s="71"/>
    </row>
    <row r="25" spans="1:11" ht="24.95" customHeight="1" thickBot="1" x14ac:dyDescent="0.3">
      <c r="A25" s="66"/>
      <c r="B25" s="69"/>
      <c r="C25" s="24" t="s">
        <v>3</v>
      </c>
      <c r="D25" s="24" t="s">
        <v>2</v>
      </c>
      <c r="E25" s="25" t="s">
        <v>4</v>
      </c>
      <c r="F25" s="23"/>
      <c r="G25" s="66"/>
      <c r="H25" s="69"/>
      <c r="I25" s="43" t="s">
        <v>3</v>
      </c>
      <c r="J25" s="43" t="s">
        <v>2</v>
      </c>
      <c r="K25" s="25" t="s">
        <v>4</v>
      </c>
    </row>
    <row r="26" spans="1:11" s="14" customFormat="1" ht="26.1" customHeight="1" x14ac:dyDescent="0.2">
      <c r="A26" s="31" t="s">
        <v>101</v>
      </c>
      <c r="B26" s="32" t="s">
        <v>102</v>
      </c>
      <c r="C26" s="6">
        <v>3</v>
      </c>
      <c r="D26" s="6">
        <v>0</v>
      </c>
      <c r="E26" s="17">
        <v>5</v>
      </c>
      <c r="G26" s="10"/>
      <c r="H26" s="4"/>
      <c r="I26" s="6"/>
      <c r="J26" s="6"/>
      <c r="K26" s="17"/>
    </row>
    <row r="27" spans="1:11" s="14" customFormat="1" ht="26.1" customHeight="1" x14ac:dyDescent="0.2">
      <c r="A27" s="12" t="s">
        <v>103</v>
      </c>
      <c r="B27" s="5" t="s">
        <v>104</v>
      </c>
      <c r="C27" s="6">
        <v>3</v>
      </c>
      <c r="D27" s="6">
        <v>0</v>
      </c>
      <c r="E27" s="17">
        <v>5</v>
      </c>
      <c r="G27" s="10"/>
      <c r="H27" s="4"/>
      <c r="I27" s="6"/>
      <c r="J27" s="6"/>
      <c r="K27" s="17"/>
    </row>
    <row r="28" spans="1:11" s="14" customFormat="1" ht="26.1" customHeight="1" x14ac:dyDescent="0.2">
      <c r="A28" s="12" t="s">
        <v>105</v>
      </c>
      <c r="B28" s="5" t="s">
        <v>106</v>
      </c>
      <c r="C28" s="6">
        <v>3</v>
      </c>
      <c r="D28" s="6">
        <v>0</v>
      </c>
      <c r="E28" s="17">
        <v>5</v>
      </c>
      <c r="G28" s="10"/>
      <c r="H28" s="4"/>
      <c r="I28" s="6"/>
      <c r="J28" s="6"/>
      <c r="K28" s="17"/>
    </row>
    <row r="29" spans="1:11" s="14" customFormat="1" ht="26.1" customHeight="1" x14ac:dyDescent="0.2">
      <c r="A29" s="12" t="s">
        <v>107</v>
      </c>
      <c r="B29" s="5" t="s">
        <v>108</v>
      </c>
      <c r="C29" s="6">
        <v>3</v>
      </c>
      <c r="D29" s="6">
        <v>0</v>
      </c>
      <c r="E29" s="17">
        <v>5</v>
      </c>
      <c r="G29" s="10"/>
      <c r="H29" s="4"/>
      <c r="I29" s="6"/>
      <c r="J29" s="6"/>
      <c r="K29" s="17"/>
    </row>
    <row r="30" spans="1:11" s="14" customFormat="1" ht="26.1" customHeight="1" x14ac:dyDescent="0.2">
      <c r="A30" s="12" t="s">
        <v>109</v>
      </c>
      <c r="B30" s="5" t="s">
        <v>110</v>
      </c>
      <c r="C30" s="6">
        <v>3</v>
      </c>
      <c r="D30" s="6">
        <v>0</v>
      </c>
      <c r="E30" s="17">
        <v>4</v>
      </c>
      <c r="G30" s="10"/>
      <c r="H30" s="4"/>
      <c r="I30" s="6"/>
      <c r="J30" s="6"/>
      <c r="K30" s="17"/>
    </row>
    <row r="31" spans="1:11" s="14" customFormat="1" ht="26.1" customHeight="1" x14ac:dyDescent="0.2">
      <c r="A31" s="12" t="s">
        <v>111</v>
      </c>
      <c r="B31" s="5" t="s">
        <v>17</v>
      </c>
      <c r="C31" s="21">
        <v>3</v>
      </c>
      <c r="D31" s="21">
        <v>0</v>
      </c>
      <c r="E31" s="22">
        <v>4</v>
      </c>
      <c r="G31" s="12"/>
      <c r="H31" s="54"/>
      <c r="I31" s="21"/>
      <c r="J31" s="21"/>
      <c r="K31" s="22"/>
    </row>
    <row r="32" spans="1:11" s="14" customFormat="1" ht="26.1" customHeight="1" x14ac:dyDescent="0.2">
      <c r="A32" s="33" t="s">
        <v>112</v>
      </c>
      <c r="B32" s="27" t="s">
        <v>113</v>
      </c>
      <c r="C32" s="21">
        <v>2</v>
      </c>
      <c r="D32" s="21">
        <v>0</v>
      </c>
      <c r="E32" s="22">
        <v>2</v>
      </c>
      <c r="G32" s="33"/>
      <c r="H32" s="27"/>
      <c r="I32" s="21"/>
      <c r="J32" s="21"/>
      <c r="K32" s="22"/>
    </row>
    <row r="33" spans="1:11" s="26" customFormat="1" ht="26.1" customHeight="1" thickBot="1" x14ac:dyDescent="0.25">
      <c r="A33" s="15"/>
      <c r="B33" s="28" t="s">
        <v>99</v>
      </c>
      <c r="C33" s="13">
        <f>SUM(C26:C32)</f>
        <v>20</v>
      </c>
      <c r="D33" s="13">
        <f>SUM(D26:D32)</f>
        <v>0</v>
      </c>
      <c r="E33" s="18">
        <f>SUM(E26:E32)</f>
        <v>30</v>
      </c>
      <c r="F33" s="14"/>
      <c r="G33" s="15"/>
      <c r="H33" s="28" t="s">
        <v>99</v>
      </c>
      <c r="I33" s="13">
        <f>SUM(I26:I32)</f>
        <v>0</v>
      </c>
      <c r="J33" s="13">
        <f>SUM(J26:J32)</f>
        <v>0</v>
      </c>
      <c r="K33" s="18">
        <f>SUM(K26:K32)</f>
        <v>0</v>
      </c>
    </row>
  </sheetData>
  <mergeCells count="21">
    <mergeCell ref="I23:K24"/>
    <mergeCell ref="B6:I6"/>
    <mergeCell ref="B2:I2"/>
    <mergeCell ref="B3:I3"/>
    <mergeCell ref="B4:I4"/>
    <mergeCell ref="B5:I5"/>
    <mergeCell ref="A8:E8"/>
    <mergeCell ref="G8:K8"/>
    <mergeCell ref="H9:H11"/>
    <mergeCell ref="I9:K10"/>
    <mergeCell ref="A9:A11"/>
    <mergeCell ref="B9:B11"/>
    <mergeCell ref="C9:E10"/>
    <mergeCell ref="G9:G11"/>
    <mergeCell ref="A22:E22"/>
    <mergeCell ref="G22:K22"/>
    <mergeCell ref="A23:A25"/>
    <mergeCell ref="B23:B25"/>
    <mergeCell ref="C23:E24"/>
    <mergeCell ref="G23:G25"/>
    <mergeCell ref="H23:H25"/>
  </mergeCells>
  <pageMargins left="0.19685039370078741" right="0.15748031496062992" top="0.31496062992125984" bottom="0.27559055118110237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B60" sqref="B60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72" t="s">
        <v>95</v>
      </c>
      <c r="C2" s="72"/>
      <c r="D2" s="72"/>
      <c r="E2" s="72"/>
      <c r="F2" s="72"/>
      <c r="G2" s="72"/>
      <c r="H2" s="72"/>
      <c r="I2" s="72"/>
    </row>
    <row r="3" spans="1:11" s="1" customFormat="1" ht="15.75" x14ac:dyDescent="0.25">
      <c r="B3" s="72" t="s">
        <v>96</v>
      </c>
      <c r="C3" s="72"/>
      <c r="D3" s="72"/>
      <c r="E3" s="72"/>
      <c r="F3" s="72"/>
      <c r="G3" s="72"/>
      <c r="H3" s="72"/>
      <c r="I3" s="72"/>
    </row>
    <row r="4" spans="1:11" s="1" customFormat="1" ht="15.75" x14ac:dyDescent="0.25">
      <c r="B4" s="72" t="s">
        <v>198</v>
      </c>
      <c r="C4" s="72"/>
      <c r="D4" s="72"/>
      <c r="E4" s="72"/>
      <c r="F4" s="72"/>
      <c r="G4" s="72"/>
      <c r="H4" s="72"/>
      <c r="I4" s="72"/>
    </row>
    <row r="5" spans="1:11" s="1" customFormat="1" ht="15.75" x14ac:dyDescent="0.25">
      <c r="A5" s="2"/>
      <c r="B5" s="72" t="s">
        <v>6</v>
      </c>
      <c r="C5" s="72"/>
      <c r="D5" s="72"/>
      <c r="E5" s="72"/>
      <c r="F5" s="72"/>
      <c r="G5" s="72"/>
      <c r="H5" s="72"/>
      <c r="I5" s="72"/>
    </row>
    <row r="6" spans="1:11" s="1" customFormat="1" ht="15.75" x14ac:dyDescent="0.25">
      <c r="A6" s="2"/>
      <c r="B6" s="72" t="s">
        <v>97</v>
      </c>
      <c r="C6" s="72"/>
      <c r="D6" s="72"/>
      <c r="E6" s="72"/>
      <c r="F6" s="72"/>
      <c r="G6" s="72"/>
      <c r="H6" s="72"/>
      <c r="I6" s="72"/>
    </row>
    <row r="7" spans="1:11" s="1" customFormat="1" ht="15.75" x14ac:dyDescent="0.25"/>
    <row r="8" spans="1:11" s="1" customFormat="1" ht="15.75" x14ac:dyDescent="0.25">
      <c r="B8" s="16" t="s">
        <v>114</v>
      </c>
      <c r="C8" s="2"/>
      <c r="H8" s="16"/>
      <c r="I8" s="2"/>
    </row>
    <row r="9" spans="1:11" ht="27" customHeight="1" thickBot="1" x14ac:dyDescent="0.25">
      <c r="A9" s="75" t="s">
        <v>94</v>
      </c>
      <c r="B9" s="76"/>
      <c r="C9" s="76"/>
      <c r="D9" s="76"/>
      <c r="E9" s="76"/>
      <c r="G9" s="75" t="s">
        <v>199</v>
      </c>
      <c r="H9" s="76"/>
      <c r="I9" s="76"/>
      <c r="J9" s="76"/>
      <c r="K9" s="76"/>
    </row>
    <row r="10" spans="1:11" ht="24.95" customHeight="1" x14ac:dyDescent="0.25">
      <c r="A10" s="64" t="s">
        <v>0</v>
      </c>
      <c r="B10" s="67" t="s">
        <v>1</v>
      </c>
      <c r="C10" s="67" t="s">
        <v>5</v>
      </c>
      <c r="D10" s="67"/>
      <c r="E10" s="70"/>
      <c r="F10" s="23"/>
      <c r="G10" s="64" t="s">
        <v>0</v>
      </c>
      <c r="H10" s="67" t="s">
        <v>1</v>
      </c>
      <c r="I10" s="67" t="s">
        <v>5</v>
      </c>
      <c r="J10" s="67"/>
      <c r="K10" s="70"/>
    </row>
    <row r="11" spans="1:11" ht="24.95" customHeight="1" x14ac:dyDescent="0.25">
      <c r="A11" s="65"/>
      <c r="B11" s="68"/>
      <c r="C11" s="68"/>
      <c r="D11" s="68"/>
      <c r="E11" s="71"/>
      <c r="F11" s="23"/>
      <c r="G11" s="65"/>
      <c r="H11" s="68"/>
      <c r="I11" s="68"/>
      <c r="J11" s="68"/>
      <c r="K11" s="71"/>
    </row>
    <row r="12" spans="1:11" ht="24.95" customHeight="1" x14ac:dyDescent="0.25">
      <c r="A12" s="65"/>
      <c r="B12" s="68"/>
      <c r="C12" s="29" t="s">
        <v>3</v>
      </c>
      <c r="D12" s="29" t="s">
        <v>2</v>
      </c>
      <c r="E12" s="30" t="s">
        <v>4</v>
      </c>
      <c r="F12" s="23"/>
      <c r="G12" s="65"/>
      <c r="H12" s="68"/>
      <c r="I12" s="42" t="s">
        <v>3</v>
      </c>
      <c r="J12" s="42" t="s">
        <v>2</v>
      </c>
      <c r="K12" s="44" t="s">
        <v>4</v>
      </c>
    </row>
    <row r="13" spans="1:11" s="14" customFormat="1" ht="26.1" customHeight="1" x14ac:dyDescent="0.2">
      <c r="A13" s="10" t="s">
        <v>18</v>
      </c>
      <c r="B13" s="4" t="s">
        <v>26</v>
      </c>
      <c r="C13" s="6">
        <v>3</v>
      </c>
      <c r="D13" s="6">
        <v>0</v>
      </c>
      <c r="E13" s="17">
        <v>4</v>
      </c>
      <c r="G13" s="12"/>
      <c r="H13" s="5"/>
      <c r="I13" s="6"/>
      <c r="J13" s="6"/>
      <c r="K13" s="17"/>
    </row>
    <row r="14" spans="1:11" s="14" customFormat="1" ht="26.1" customHeight="1" x14ac:dyDescent="0.2">
      <c r="A14" s="10" t="s">
        <v>19</v>
      </c>
      <c r="B14" s="4" t="s">
        <v>27</v>
      </c>
      <c r="C14" s="6">
        <v>3</v>
      </c>
      <c r="D14" s="6">
        <v>0</v>
      </c>
      <c r="E14" s="17">
        <v>4</v>
      </c>
      <c r="G14" s="12"/>
      <c r="H14" s="5"/>
      <c r="I14" s="6"/>
      <c r="J14" s="6"/>
      <c r="K14" s="17"/>
    </row>
    <row r="15" spans="1:11" s="14" customFormat="1" ht="26.1" customHeight="1" x14ac:dyDescent="0.2">
      <c r="A15" s="61" t="s">
        <v>212</v>
      </c>
      <c r="B15" s="62" t="s">
        <v>213</v>
      </c>
      <c r="C15" s="6">
        <v>3</v>
      </c>
      <c r="D15" s="6">
        <v>0</v>
      </c>
      <c r="E15" s="17">
        <v>5</v>
      </c>
      <c r="G15" s="12"/>
      <c r="H15" s="5"/>
      <c r="I15" s="6"/>
      <c r="J15" s="6"/>
      <c r="K15" s="17"/>
    </row>
    <row r="16" spans="1:11" s="14" customFormat="1" ht="26.1" customHeight="1" x14ac:dyDescent="0.2">
      <c r="A16" s="10" t="s">
        <v>197</v>
      </c>
      <c r="B16" s="4" t="s">
        <v>89</v>
      </c>
      <c r="C16" s="6">
        <v>2</v>
      </c>
      <c r="D16" s="6">
        <v>0</v>
      </c>
      <c r="E16" s="17">
        <v>2</v>
      </c>
      <c r="G16" s="12" t="s">
        <v>197</v>
      </c>
      <c r="H16" s="4" t="s">
        <v>209</v>
      </c>
      <c r="I16" s="6">
        <v>2</v>
      </c>
      <c r="J16" s="6">
        <v>0</v>
      </c>
      <c r="K16" s="17">
        <v>2</v>
      </c>
    </row>
    <row r="17" spans="1:11" s="14" customFormat="1" ht="26.1" customHeight="1" x14ac:dyDescent="0.2">
      <c r="A17" s="11"/>
      <c r="B17" s="7" t="s">
        <v>195</v>
      </c>
      <c r="C17" s="77"/>
      <c r="D17" s="77"/>
      <c r="E17" s="78"/>
      <c r="G17" s="11"/>
      <c r="H17" s="7" t="s">
        <v>28</v>
      </c>
      <c r="I17" s="77"/>
      <c r="J17" s="77"/>
      <c r="K17" s="78"/>
    </row>
    <row r="18" spans="1:11" s="35" customFormat="1" ht="26.1" customHeight="1" x14ac:dyDescent="0.2">
      <c r="A18" s="34" t="s">
        <v>20</v>
      </c>
      <c r="B18" s="4" t="s">
        <v>29</v>
      </c>
      <c r="C18" s="6">
        <v>3</v>
      </c>
      <c r="D18" s="6">
        <v>0</v>
      </c>
      <c r="E18" s="17">
        <v>5</v>
      </c>
      <c r="G18" s="34"/>
      <c r="H18" s="36"/>
      <c r="I18" s="37"/>
      <c r="J18" s="37"/>
      <c r="K18" s="39"/>
    </row>
    <row r="19" spans="1:11" s="35" customFormat="1" ht="26.1" customHeight="1" x14ac:dyDescent="0.2">
      <c r="A19" s="34" t="s">
        <v>67</v>
      </c>
      <c r="B19" s="5" t="s">
        <v>68</v>
      </c>
      <c r="C19" s="6">
        <v>3</v>
      </c>
      <c r="D19" s="6">
        <v>0</v>
      </c>
      <c r="E19" s="17">
        <v>5</v>
      </c>
      <c r="G19" s="34"/>
      <c r="H19" s="36"/>
      <c r="I19" s="37"/>
      <c r="J19" s="37"/>
      <c r="K19" s="39"/>
    </row>
    <row r="20" spans="1:11" s="35" customFormat="1" ht="26.1" customHeight="1" x14ac:dyDescent="0.2">
      <c r="A20" s="34" t="s">
        <v>21</v>
      </c>
      <c r="B20" s="4" t="s">
        <v>30</v>
      </c>
      <c r="C20" s="6">
        <v>3</v>
      </c>
      <c r="D20" s="6">
        <v>0</v>
      </c>
      <c r="E20" s="17">
        <v>5</v>
      </c>
      <c r="G20" s="34"/>
      <c r="H20" s="41"/>
      <c r="I20" s="45"/>
      <c r="J20" s="37"/>
      <c r="K20" s="39"/>
    </row>
    <row r="21" spans="1:11" s="35" customFormat="1" ht="26.1" customHeight="1" x14ac:dyDescent="0.2">
      <c r="A21" s="34" t="s">
        <v>22</v>
      </c>
      <c r="B21" s="4" t="s">
        <v>31</v>
      </c>
      <c r="C21" s="6">
        <v>3</v>
      </c>
      <c r="D21" s="6">
        <v>0</v>
      </c>
      <c r="E21" s="17">
        <v>5</v>
      </c>
      <c r="G21" s="10"/>
      <c r="H21" s="8"/>
      <c r="I21" s="46"/>
      <c r="J21" s="6"/>
      <c r="K21" s="17"/>
    </row>
    <row r="22" spans="1:11" s="35" customFormat="1" ht="26.1" customHeight="1" x14ac:dyDescent="0.2">
      <c r="A22" s="34" t="s">
        <v>23</v>
      </c>
      <c r="B22" s="4" t="s">
        <v>32</v>
      </c>
      <c r="C22" s="6">
        <v>3</v>
      </c>
      <c r="D22" s="6">
        <v>0</v>
      </c>
      <c r="E22" s="17">
        <v>5</v>
      </c>
      <c r="G22" s="12"/>
      <c r="H22" s="5"/>
      <c r="I22" s="6"/>
      <c r="J22" s="6"/>
      <c r="K22" s="17"/>
    </row>
    <row r="23" spans="1:11" s="35" customFormat="1" ht="26.1" customHeight="1" x14ac:dyDescent="0.2">
      <c r="A23" s="34" t="s">
        <v>66</v>
      </c>
      <c r="B23" s="4" t="s">
        <v>69</v>
      </c>
      <c r="C23" s="6">
        <v>3</v>
      </c>
      <c r="D23" s="6">
        <v>0</v>
      </c>
      <c r="E23" s="17">
        <v>5</v>
      </c>
      <c r="G23" s="34"/>
      <c r="H23" s="36"/>
      <c r="I23" s="37"/>
      <c r="J23" s="37"/>
      <c r="K23" s="39"/>
    </row>
    <row r="24" spans="1:11" s="35" customFormat="1" ht="26.1" customHeight="1" x14ac:dyDescent="0.2">
      <c r="A24" s="34" t="s">
        <v>70</v>
      </c>
      <c r="B24" s="4" t="s">
        <v>90</v>
      </c>
      <c r="C24" s="6">
        <v>3</v>
      </c>
      <c r="D24" s="6">
        <v>0</v>
      </c>
      <c r="E24" s="17">
        <v>5</v>
      </c>
      <c r="G24" s="34"/>
      <c r="H24" s="36"/>
      <c r="I24" s="37"/>
      <c r="J24" s="37"/>
      <c r="K24" s="39"/>
    </row>
    <row r="25" spans="1:11" s="35" customFormat="1" ht="26.1" customHeight="1" x14ac:dyDescent="0.2">
      <c r="A25" s="34" t="s">
        <v>24</v>
      </c>
      <c r="B25" s="8" t="s">
        <v>91</v>
      </c>
      <c r="C25" s="6">
        <v>3</v>
      </c>
      <c r="D25" s="6">
        <v>0</v>
      </c>
      <c r="E25" s="17">
        <v>5</v>
      </c>
      <c r="G25" s="34"/>
      <c r="H25" s="36"/>
      <c r="I25" s="37"/>
      <c r="J25" s="37"/>
      <c r="K25" s="39"/>
    </row>
    <row r="26" spans="1:11" s="35" customFormat="1" ht="26.1" customHeight="1" x14ac:dyDescent="0.2">
      <c r="A26" s="10" t="s">
        <v>25</v>
      </c>
      <c r="B26" s="4" t="s">
        <v>33</v>
      </c>
      <c r="C26" s="6">
        <v>3</v>
      </c>
      <c r="D26" s="6">
        <v>0</v>
      </c>
      <c r="E26" s="17">
        <v>5</v>
      </c>
      <c r="G26" s="34"/>
      <c r="H26" s="36"/>
      <c r="I26" s="37"/>
      <c r="J26" s="37"/>
      <c r="K26" s="39"/>
    </row>
    <row r="27" spans="1:11" s="35" customFormat="1" ht="26.1" customHeight="1" x14ac:dyDescent="0.2">
      <c r="A27" s="6" t="s">
        <v>214</v>
      </c>
      <c r="B27" s="5" t="s">
        <v>215</v>
      </c>
      <c r="C27" s="6">
        <v>3</v>
      </c>
      <c r="D27" s="6">
        <v>0</v>
      </c>
      <c r="E27" s="6">
        <v>5</v>
      </c>
      <c r="G27" s="34"/>
      <c r="H27" s="36"/>
      <c r="I27" s="37"/>
      <c r="J27" s="37"/>
      <c r="K27" s="39"/>
    </row>
    <row r="28" spans="1:11" s="35" customFormat="1" ht="26.1" customHeight="1" x14ac:dyDescent="0.2">
      <c r="A28" s="6" t="s">
        <v>216</v>
      </c>
      <c r="B28" s="5" t="s">
        <v>217</v>
      </c>
      <c r="C28" s="6">
        <v>3</v>
      </c>
      <c r="D28" s="6">
        <v>0</v>
      </c>
      <c r="E28" s="6">
        <v>5</v>
      </c>
      <c r="G28" s="34"/>
      <c r="H28" s="36"/>
      <c r="I28" s="37"/>
      <c r="J28" s="37"/>
      <c r="K28" s="39"/>
    </row>
    <row r="29" spans="1:11" s="14" customFormat="1" ht="26.1" customHeight="1" x14ac:dyDescent="0.2">
      <c r="A29" s="6" t="s">
        <v>218</v>
      </c>
      <c r="B29" s="5" t="s">
        <v>219</v>
      </c>
      <c r="C29" s="6">
        <v>3</v>
      </c>
      <c r="D29" s="6">
        <v>0</v>
      </c>
      <c r="E29" s="6">
        <v>5</v>
      </c>
      <c r="G29" s="10"/>
      <c r="H29" s="4"/>
      <c r="I29" s="6"/>
      <c r="J29" s="6"/>
      <c r="K29" s="17"/>
    </row>
    <row r="30" spans="1:11" s="26" customFormat="1" ht="26.1" customHeight="1" thickBot="1" x14ac:dyDescent="0.25">
      <c r="A30" s="15"/>
      <c r="B30" s="28" t="s">
        <v>99</v>
      </c>
      <c r="C30" s="13">
        <f>SUM(C13,C14,C15,C16,C18,C19,C20)</f>
        <v>20</v>
      </c>
      <c r="D30" s="13">
        <f>SUM(D13,D14,D15,D16,D18,D19,D20)</f>
        <v>0</v>
      </c>
      <c r="E30" s="18">
        <f>SUM(E13,E14,E15,E16,E18,E19,E20)</f>
        <v>30</v>
      </c>
      <c r="F30" s="14"/>
      <c r="G30" s="15"/>
      <c r="H30" s="28" t="s">
        <v>99</v>
      </c>
      <c r="I30" s="13">
        <f>SUM(I13,I14,I15,I16,I18,I19,I20,I21,I22,I23,I24,I25,I26,I29)</f>
        <v>2</v>
      </c>
      <c r="J30" s="13">
        <f>SUM(J13,J14,J15,J16,J18,J19,J20,J21,J22,J23,J24,J25,J26,J29)</f>
        <v>0</v>
      </c>
      <c r="K30" s="18">
        <f>SUM(K13,K14,K15,K16,K18,K19,K20,K21,K22,K23,K24,K25,K26,K29)</f>
        <v>2</v>
      </c>
    </row>
    <row r="31" spans="1:11" s="26" customFormat="1" ht="26.1" customHeight="1" x14ac:dyDescent="0.2">
      <c r="A31" s="9"/>
      <c r="B31" s="40"/>
      <c r="C31" s="9"/>
      <c r="D31" s="9"/>
      <c r="E31" s="9"/>
      <c r="F31" s="14"/>
      <c r="G31" s="9"/>
      <c r="H31" s="40"/>
      <c r="I31" s="9"/>
      <c r="J31" s="9"/>
      <c r="K31" s="9"/>
    </row>
    <row r="32" spans="1:11" s="26" customFormat="1" ht="26.1" customHeight="1" x14ac:dyDescent="0.2">
      <c r="A32" s="9"/>
      <c r="B32" s="40"/>
      <c r="C32" s="9"/>
      <c r="D32" s="9"/>
      <c r="E32" s="9"/>
      <c r="F32" s="14"/>
      <c r="G32" s="9"/>
      <c r="H32" s="40"/>
      <c r="I32" s="9"/>
      <c r="J32" s="9"/>
      <c r="K32" s="9"/>
    </row>
    <row r="33" spans="1:11" s="26" customFormat="1" ht="26.1" customHeight="1" x14ac:dyDescent="0.2">
      <c r="A33" s="9"/>
      <c r="B33" s="40"/>
      <c r="C33" s="9"/>
      <c r="D33" s="9"/>
      <c r="E33" s="9"/>
      <c r="F33" s="14"/>
      <c r="G33" s="9"/>
      <c r="H33" s="40"/>
      <c r="I33" s="9"/>
      <c r="J33" s="9"/>
      <c r="K33" s="9"/>
    </row>
    <row r="34" spans="1:11" s="1" customFormat="1" ht="15.75" x14ac:dyDescent="0.25"/>
    <row r="35" spans="1:11" s="1" customFormat="1" ht="15.75" x14ac:dyDescent="0.25">
      <c r="B35" s="72" t="s">
        <v>95</v>
      </c>
      <c r="C35" s="72"/>
      <c r="D35" s="72"/>
      <c r="E35" s="72"/>
      <c r="F35" s="72"/>
      <c r="G35" s="72"/>
      <c r="H35" s="72"/>
      <c r="I35" s="72"/>
    </row>
    <row r="36" spans="1:11" s="1" customFormat="1" ht="15.75" x14ac:dyDescent="0.25">
      <c r="B36" s="72" t="s">
        <v>96</v>
      </c>
      <c r="C36" s="72"/>
      <c r="D36" s="72"/>
      <c r="E36" s="72"/>
      <c r="F36" s="72"/>
      <c r="G36" s="72"/>
      <c r="H36" s="72"/>
      <c r="I36" s="72"/>
    </row>
    <row r="37" spans="1:11" s="1" customFormat="1" ht="15.75" x14ac:dyDescent="0.25">
      <c r="B37" s="72" t="s">
        <v>198</v>
      </c>
      <c r="C37" s="72"/>
      <c r="D37" s="72"/>
      <c r="E37" s="72"/>
      <c r="F37" s="72"/>
      <c r="G37" s="72"/>
      <c r="H37" s="72"/>
      <c r="I37" s="72"/>
    </row>
    <row r="38" spans="1:11" s="1" customFormat="1" ht="15.75" x14ac:dyDescent="0.25">
      <c r="A38" s="2"/>
      <c r="B38" s="72" t="s">
        <v>6</v>
      </c>
      <c r="C38" s="72"/>
      <c r="D38" s="72"/>
      <c r="E38" s="72"/>
      <c r="F38" s="72"/>
      <c r="G38" s="72"/>
      <c r="H38" s="72"/>
      <c r="I38" s="72"/>
    </row>
    <row r="39" spans="1:11" s="1" customFormat="1" ht="15.75" x14ac:dyDescent="0.25">
      <c r="A39" s="2"/>
      <c r="B39" s="72" t="s">
        <v>97</v>
      </c>
      <c r="C39" s="72"/>
      <c r="D39" s="72"/>
      <c r="E39" s="72"/>
      <c r="F39" s="72"/>
      <c r="G39" s="72"/>
      <c r="H39" s="72"/>
      <c r="I39" s="72"/>
    </row>
    <row r="41" spans="1:11" s="1" customFormat="1" ht="15.75" x14ac:dyDescent="0.25">
      <c r="B41" s="16" t="s">
        <v>115</v>
      </c>
      <c r="C41" s="2"/>
      <c r="H41" s="16"/>
      <c r="I41" s="2"/>
    </row>
    <row r="42" spans="1:11" ht="27" customHeight="1" thickBot="1" x14ac:dyDescent="0.25">
      <c r="A42" s="75" t="s">
        <v>94</v>
      </c>
      <c r="B42" s="76"/>
      <c r="C42" s="76"/>
      <c r="D42" s="76"/>
      <c r="E42" s="76"/>
      <c r="G42" s="75" t="s">
        <v>199</v>
      </c>
      <c r="H42" s="76"/>
      <c r="I42" s="76"/>
      <c r="J42" s="76"/>
      <c r="K42" s="76"/>
    </row>
    <row r="43" spans="1:11" ht="24.95" customHeight="1" x14ac:dyDescent="0.25">
      <c r="A43" s="64" t="s">
        <v>0</v>
      </c>
      <c r="B43" s="67" t="s">
        <v>1</v>
      </c>
      <c r="C43" s="67" t="s">
        <v>5</v>
      </c>
      <c r="D43" s="67"/>
      <c r="E43" s="70"/>
      <c r="F43" s="23"/>
      <c r="G43" s="64" t="s">
        <v>0</v>
      </c>
      <c r="H43" s="67" t="s">
        <v>1</v>
      </c>
      <c r="I43" s="67" t="s">
        <v>5</v>
      </c>
      <c r="J43" s="67"/>
      <c r="K43" s="70"/>
    </row>
    <row r="44" spans="1:11" ht="24.95" customHeight="1" x14ac:dyDescent="0.25">
      <c r="A44" s="65"/>
      <c r="B44" s="68"/>
      <c r="C44" s="68"/>
      <c r="D44" s="68"/>
      <c r="E44" s="71"/>
      <c r="F44" s="23"/>
      <c r="G44" s="65"/>
      <c r="H44" s="68"/>
      <c r="I44" s="68"/>
      <c r="J44" s="68"/>
      <c r="K44" s="71"/>
    </row>
    <row r="45" spans="1:11" ht="24.95" customHeight="1" x14ac:dyDescent="0.25">
      <c r="A45" s="65"/>
      <c r="B45" s="68"/>
      <c r="C45" s="29" t="s">
        <v>3</v>
      </c>
      <c r="D45" s="29" t="s">
        <v>2</v>
      </c>
      <c r="E45" s="30" t="s">
        <v>4</v>
      </c>
      <c r="F45" s="23"/>
      <c r="G45" s="65"/>
      <c r="H45" s="68"/>
      <c r="I45" s="42" t="s">
        <v>3</v>
      </c>
      <c r="J45" s="42" t="s">
        <v>2</v>
      </c>
      <c r="K45" s="44" t="s">
        <v>4</v>
      </c>
    </row>
    <row r="46" spans="1:11" s="14" customFormat="1" ht="26.1" customHeight="1" x14ac:dyDescent="0.2">
      <c r="A46" s="12" t="s">
        <v>116</v>
      </c>
      <c r="B46" s="5" t="s">
        <v>117</v>
      </c>
      <c r="C46" s="6">
        <v>3</v>
      </c>
      <c r="D46" s="6">
        <v>0</v>
      </c>
      <c r="E46" s="17">
        <v>5</v>
      </c>
      <c r="G46" s="12"/>
      <c r="H46" s="5"/>
      <c r="I46" s="6"/>
      <c r="J46" s="6"/>
      <c r="K46" s="17"/>
    </row>
    <row r="47" spans="1:11" s="14" customFormat="1" ht="26.1" customHeight="1" x14ac:dyDescent="0.2">
      <c r="A47" s="12" t="s">
        <v>118</v>
      </c>
      <c r="B47" s="5" t="s">
        <v>119</v>
      </c>
      <c r="C47" s="6">
        <v>3</v>
      </c>
      <c r="D47" s="6">
        <v>0</v>
      </c>
      <c r="E47" s="17">
        <v>4</v>
      </c>
      <c r="G47" s="12"/>
      <c r="H47" s="5"/>
      <c r="I47" s="6"/>
      <c r="J47" s="6"/>
      <c r="K47" s="17"/>
    </row>
    <row r="48" spans="1:11" s="14" customFormat="1" ht="26.1" customHeight="1" x14ac:dyDescent="0.2">
      <c r="A48" s="12" t="s">
        <v>120</v>
      </c>
      <c r="B48" s="5" t="s">
        <v>121</v>
      </c>
      <c r="C48" s="6">
        <v>3</v>
      </c>
      <c r="D48" s="6">
        <v>0</v>
      </c>
      <c r="E48" s="17">
        <v>4</v>
      </c>
      <c r="G48" s="12"/>
      <c r="H48" s="5"/>
      <c r="I48" s="6"/>
      <c r="J48" s="6"/>
      <c r="K48" s="17"/>
    </row>
    <row r="49" spans="1:11" s="14" customFormat="1" ht="26.1" customHeight="1" x14ac:dyDescent="0.2">
      <c r="A49" s="12" t="s">
        <v>122</v>
      </c>
      <c r="B49" s="4" t="s">
        <v>123</v>
      </c>
      <c r="C49" s="6">
        <v>2</v>
      </c>
      <c r="D49" s="6">
        <v>0</v>
      </c>
      <c r="E49" s="17">
        <v>2</v>
      </c>
      <c r="G49" s="12" t="s">
        <v>122</v>
      </c>
      <c r="H49" s="4" t="s">
        <v>208</v>
      </c>
      <c r="I49" s="6">
        <v>2</v>
      </c>
      <c r="J49" s="6">
        <v>0</v>
      </c>
      <c r="K49" s="17">
        <v>2</v>
      </c>
    </row>
    <row r="50" spans="1:11" s="14" customFormat="1" ht="26.1" customHeight="1" x14ac:dyDescent="0.2">
      <c r="A50" s="11"/>
      <c r="B50" s="7" t="s">
        <v>195</v>
      </c>
      <c r="C50" s="77"/>
      <c r="D50" s="77"/>
      <c r="E50" s="78"/>
      <c r="G50" s="11"/>
      <c r="H50" s="7" t="s">
        <v>28</v>
      </c>
      <c r="I50" s="77"/>
      <c r="J50" s="77"/>
      <c r="K50" s="78"/>
    </row>
    <row r="51" spans="1:11" s="35" customFormat="1" ht="26.1" customHeight="1" x14ac:dyDescent="0.2">
      <c r="A51" s="34" t="s">
        <v>124</v>
      </c>
      <c r="B51" s="41" t="s">
        <v>138</v>
      </c>
      <c r="C51" s="37">
        <v>3</v>
      </c>
      <c r="D51" s="37">
        <v>0</v>
      </c>
      <c r="E51" s="39">
        <v>5</v>
      </c>
      <c r="G51" s="34"/>
      <c r="H51" s="36"/>
      <c r="I51" s="37"/>
      <c r="J51" s="37"/>
      <c r="K51" s="39"/>
    </row>
    <row r="52" spans="1:11" s="35" customFormat="1" ht="26.1" customHeight="1" x14ac:dyDescent="0.2">
      <c r="A52" s="34" t="s">
        <v>125</v>
      </c>
      <c r="B52" s="41" t="s">
        <v>139</v>
      </c>
      <c r="C52" s="37">
        <v>3</v>
      </c>
      <c r="D52" s="37">
        <v>0</v>
      </c>
      <c r="E52" s="39">
        <v>5</v>
      </c>
      <c r="G52" s="34"/>
      <c r="H52" s="36"/>
      <c r="I52" s="37"/>
      <c r="J52" s="37"/>
      <c r="K52" s="39"/>
    </row>
    <row r="53" spans="1:11" s="35" customFormat="1" ht="26.1" customHeight="1" x14ac:dyDescent="0.2">
      <c r="A53" s="34" t="s">
        <v>126</v>
      </c>
      <c r="B53" s="5" t="s">
        <v>133</v>
      </c>
      <c r="C53" s="37">
        <v>3</v>
      </c>
      <c r="D53" s="37">
        <v>0</v>
      </c>
      <c r="E53" s="39">
        <v>5</v>
      </c>
      <c r="G53" s="34"/>
      <c r="H53" s="36"/>
      <c r="I53" s="37"/>
      <c r="J53" s="37"/>
      <c r="K53" s="39"/>
    </row>
    <row r="54" spans="1:11" s="35" customFormat="1" ht="26.1" customHeight="1" x14ac:dyDescent="0.2">
      <c r="A54" s="34" t="s">
        <v>127</v>
      </c>
      <c r="B54" s="41" t="s">
        <v>140</v>
      </c>
      <c r="C54" s="37">
        <v>3</v>
      </c>
      <c r="D54" s="37">
        <v>0</v>
      </c>
      <c r="E54" s="39">
        <v>5</v>
      </c>
      <c r="G54" s="34"/>
      <c r="H54" s="36"/>
      <c r="I54" s="37"/>
      <c r="J54" s="37"/>
      <c r="K54" s="39"/>
    </row>
    <row r="55" spans="1:11" s="35" customFormat="1" ht="26.1" customHeight="1" x14ac:dyDescent="0.2">
      <c r="A55" s="34" t="s">
        <v>128</v>
      </c>
      <c r="B55" s="5" t="s">
        <v>134</v>
      </c>
      <c r="C55" s="37">
        <v>3</v>
      </c>
      <c r="D55" s="37">
        <v>0</v>
      </c>
      <c r="E55" s="39">
        <v>5</v>
      </c>
      <c r="G55" s="53"/>
      <c r="H55" s="5"/>
      <c r="I55" s="37"/>
      <c r="J55" s="37"/>
      <c r="K55" s="39"/>
    </row>
    <row r="56" spans="1:11" s="35" customFormat="1" ht="26.1" customHeight="1" x14ac:dyDescent="0.2">
      <c r="A56" s="34" t="s">
        <v>129</v>
      </c>
      <c r="B56" s="5" t="s">
        <v>135</v>
      </c>
      <c r="C56" s="37">
        <v>3</v>
      </c>
      <c r="D56" s="37">
        <v>0</v>
      </c>
      <c r="E56" s="39">
        <v>5</v>
      </c>
      <c r="G56" s="34"/>
      <c r="H56" s="36"/>
      <c r="I56" s="37"/>
      <c r="J56" s="37"/>
      <c r="K56" s="39"/>
    </row>
    <row r="57" spans="1:11" s="35" customFormat="1" ht="26.1" customHeight="1" x14ac:dyDescent="0.2">
      <c r="A57" s="34" t="s">
        <v>130</v>
      </c>
      <c r="B57" s="5" t="s">
        <v>136</v>
      </c>
      <c r="C57" s="37">
        <v>3</v>
      </c>
      <c r="D57" s="37">
        <v>0</v>
      </c>
      <c r="E57" s="39">
        <v>5</v>
      </c>
      <c r="G57" s="34"/>
      <c r="H57" s="36"/>
      <c r="I57" s="37"/>
      <c r="J57" s="37"/>
      <c r="K57" s="39"/>
    </row>
    <row r="58" spans="1:11" s="35" customFormat="1" ht="26.1" customHeight="1" x14ac:dyDescent="0.2">
      <c r="A58" s="34" t="s">
        <v>131</v>
      </c>
      <c r="B58" s="41" t="s">
        <v>141</v>
      </c>
      <c r="C58" s="37">
        <v>3</v>
      </c>
      <c r="D58" s="37">
        <v>0</v>
      </c>
      <c r="E58" s="39">
        <v>5</v>
      </c>
      <c r="G58" s="34"/>
      <c r="H58" s="36"/>
      <c r="I58" s="37"/>
      <c r="J58" s="37"/>
      <c r="K58" s="39"/>
    </row>
    <row r="59" spans="1:11" s="35" customFormat="1" ht="26.1" customHeight="1" x14ac:dyDescent="0.2">
      <c r="A59" s="34" t="s">
        <v>132</v>
      </c>
      <c r="B59" s="5" t="s">
        <v>137</v>
      </c>
      <c r="C59" s="37">
        <v>3</v>
      </c>
      <c r="D59" s="37">
        <v>0</v>
      </c>
      <c r="E59" s="39">
        <v>5</v>
      </c>
      <c r="G59" s="34"/>
      <c r="H59" s="36"/>
      <c r="I59" s="37"/>
      <c r="J59" s="37"/>
      <c r="K59" s="39"/>
    </row>
    <row r="60" spans="1:11" s="35" customFormat="1" ht="26.1" customHeight="1" x14ac:dyDescent="0.2">
      <c r="A60" s="37" t="s">
        <v>220</v>
      </c>
      <c r="B60" s="47" t="s">
        <v>221</v>
      </c>
      <c r="C60" s="37">
        <v>3</v>
      </c>
      <c r="D60" s="37">
        <v>0</v>
      </c>
      <c r="E60" s="37">
        <v>5</v>
      </c>
      <c r="G60" s="34"/>
      <c r="H60" s="41"/>
      <c r="I60" s="37"/>
      <c r="J60" s="37"/>
      <c r="K60" s="39"/>
    </row>
    <row r="61" spans="1:11" s="26" customFormat="1" ht="26.1" customHeight="1" thickBot="1" x14ac:dyDescent="0.25">
      <c r="A61" s="15"/>
      <c r="B61" s="28" t="s">
        <v>99</v>
      </c>
      <c r="C61" s="13">
        <f>SUM(C46,C47,C48,C49,C51,C52,C53)</f>
        <v>20</v>
      </c>
      <c r="D61" s="13">
        <f>SUM(D46,D47,D48,D49,D51,D52,D53)</f>
        <v>0</v>
      </c>
      <c r="E61" s="18">
        <f>SUM(E46,E47,E48,E49,E51,E52,E53)</f>
        <v>30</v>
      </c>
      <c r="F61" s="14"/>
      <c r="G61" s="15"/>
      <c r="H61" s="28" t="s">
        <v>99</v>
      </c>
      <c r="I61" s="13">
        <f>SUM(I46,I47,I48,I49,I51,I52,I53,I54,I55,I56,I57,I58,I60)</f>
        <v>2</v>
      </c>
      <c r="J61" s="13">
        <f>SUM(J46,J47,J48,J49,J51,J52,J53,J54,J55,J56,J57,J58,J60)</f>
        <v>0</v>
      </c>
      <c r="K61" s="18">
        <f>SUM(K46,K47,K48,K49,K51,K52,K53,K54,K55,K56,K57,K58,K60)</f>
        <v>2</v>
      </c>
    </row>
  </sheetData>
  <mergeCells count="30">
    <mergeCell ref="C50:E50"/>
    <mergeCell ref="I50:K50"/>
    <mergeCell ref="C17:E17"/>
    <mergeCell ref="I17:K17"/>
    <mergeCell ref="A42:E42"/>
    <mergeCell ref="G42:K42"/>
    <mergeCell ref="A43:A45"/>
    <mergeCell ref="B43:B45"/>
    <mergeCell ref="C43:E44"/>
    <mergeCell ref="B35:I35"/>
    <mergeCell ref="B36:I36"/>
    <mergeCell ref="B37:I37"/>
    <mergeCell ref="B38:I38"/>
    <mergeCell ref="B39:I39"/>
    <mergeCell ref="G43:G45"/>
    <mergeCell ref="H43:H45"/>
    <mergeCell ref="I43:K44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37" zoomScaleNormal="100" workbookViewId="0">
      <selection activeCell="B27" sqref="B2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72" t="s">
        <v>95</v>
      </c>
      <c r="C2" s="72"/>
      <c r="D2" s="72"/>
      <c r="E2" s="72"/>
      <c r="F2" s="72"/>
      <c r="G2" s="72"/>
      <c r="H2" s="72"/>
      <c r="I2" s="72"/>
    </row>
    <row r="3" spans="1:11" s="1" customFormat="1" ht="15.75" x14ac:dyDescent="0.25">
      <c r="B3" s="72" t="s">
        <v>96</v>
      </c>
      <c r="C3" s="72"/>
      <c r="D3" s="72"/>
      <c r="E3" s="72"/>
      <c r="F3" s="72"/>
      <c r="G3" s="72"/>
      <c r="H3" s="72"/>
      <c r="I3" s="72"/>
    </row>
    <row r="4" spans="1:11" s="1" customFormat="1" ht="15.75" x14ac:dyDescent="0.25">
      <c r="B4" s="72" t="s">
        <v>198</v>
      </c>
      <c r="C4" s="72"/>
      <c r="D4" s="72"/>
      <c r="E4" s="72"/>
      <c r="F4" s="72"/>
      <c r="G4" s="72"/>
      <c r="H4" s="72"/>
      <c r="I4" s="72"/>
    </row>
    <row r="5" spans="1:11" s="1" customFormat="1" ht="15.75" x14ac:dyDescent="0.25">
      <c r="A5" s="2"/>
      <c r="B5" s="72" t="s">
        <v>6</v>
      </c>
      <c r="C5" s="72"/>
      <c r="D5" s="72"/>
      <c r="E5" s="72"/>
      <c r="F5" s="72"/>
      <c r="G5" s="72"/>
      <c r="H5" s="72"/>
      <c r="I5" s="72"/>
    </row>
    <row r="6" spans="1:11" s="1" customFormat="1" ht="15.75" x14ac:dyDescent="0.25">
      <c r="A6" s="2"/>
      <c r="B6" s="72" t="s">
        <v>97</v>
      </c>
      <c r="C6" s="72"/>
      <c r="D6" s="72"/>
      <c r="E6" s="72"/>
      <c r="F6" s="72"/>
      <c r="G6" s="72"/>
      <c r="H6" s="72"/>
      <c r="I6" s="72"/>
    </row>
    <row r="7" spans="1:11" s="1" customFormat="1" ht="15.75" x14ac:dyDescent="0.25"/>
    <row r="8" spans="1:11" s="1" customFormat="1" ht="15.75" x14ac:dyDescent="0.25">
      <c r="B8" s="16" t="s">
        <v>142</v>
      </c>
      <c r="C8" s="2"/>
      <c r="H8" s="16"/>
      <c r="I8" s="2"/>
    </row>
    <row r="9" spans="1:11" ht="27" customHeight="1" thickBot="1" x14ac:dyDescent="0.25">
      <c r="A9" s="75" t="s">
        <v>94</v>
      </c>
      <c r="B9" s="76"/>
      <c r="C9" s="76"/>
      <c r="D9" s="76"/>
      <c r="E9" s="76"/>
      <c r="G9" s="75" t="s">
        <v>199</v>
      </c>
      <c r="H9" s="76"/>
      <c r="I9" s="76"/>
      <c r="J9" s="76"/>
      <c r="K9" s="76"/>
    </row>
    <row r="10" spans="1:11" ht="24.95" customHeight="1" x14ac:dyDescent="0.25">
      <c r="A10" s="64" t="s">
        <v>0</v>
      </c>
      <c r="B10" s="67" t="s">
        <v>1</v>
      </c>
      <c r="C10" s="67" t="s">
        <v>5</v>
      </c>
      <c r="D10" s="67"/>
      <c r="E10" s="70"/>
      <c r="F10" s="23"/>
      <c r="G10" s="64" t="s">
        <v>0</v>
      </c>
      <c r="H10" s="67" t="s">
        <v>1</v>
      </c>
      <c r="I10" s="67" t="s">
        <v>5</v>
      </c>
      <c r="J10" s="67"/>
      <c r="K10" s="70"/>
    </row>
    <row r="11" spans="1:11" ht="24.95" customHeight="1" x14ac:dyDescent="0.25">
      <c r="A11" s="65"/>
      <c r="B11" s="68"/>
      <c r="C11" s="68"/>
      <c r="D11" s="68"/>
      <c r="E11" s="71"/>
      <c r="F11" s="23"/>
      <c r="G11" s="65"/>
      <c r="H11" s="68"/>
      <c r="I11" s="68"/>
      <c r="J11" s="68"/>
      <c r="K11" s="71"/>
    </row>
    <row r="12" spans="1:11" ht="24.95" customHeight="1" x14ac:dyDescent="0.25">
      <c r="A12" s="65"/>
      <c r="B12" s="68"/>
      <c r="C12" s="29" t="s">
        <v>3</v>
      </c>
      <c r="D12" s="29" t="s">
        <v>2</v>
      </c>
      <c r="E12" s="30" t="s">
        <v>4</v>
      </c>
      <c r="F12" s="23"/>
      <c r="G12" s="65"/>
      <c r="H12" s="68"/>
      <c r="I12" s="29" t="s">
        <v>3</v>
      </c>
      <c r="J12" s="29" t="s">
        <v>2</v>
      </c>
      <c r="K12" s="30" t="s">
        <v>4</v>
      </c>
    </row>
    <row r="13" spans="1:11" s="14" customFormat="1" ht="26.1" customHeight="1" x14ac:dyDescent="0.2">
      <c r="A13" s="10" t="s">
        <v>34</v>
      </c>
      <c r="B13" s="4" t="s">
        <v>42</v>
      </c>
      <c r="C13" s="6">
        <v>3</v>
      </c>
      <c r="D13" s="6">
        <v>0</v>
      </c>
      <c r="E13" s="17">
        <v>5</v>
      </c>
      <c r="G13" s="12"/>
      <c r="H13" s="5"/>
      <c r="I13" s="6"/>
      <c r="J13" s="6"/>
      <c r="K13" s="17"/>
    </row>
    <row r="14" spans="1:11" s="14" customFormat="1" ht="26.1" customHeight="1" x14ac:dyDescent="0.2">
      <c r="A14" s="10" t="s">
        <v>35</v>
      </c>
      <c r="B14" s="4" t="s">
        <v>43</v>
      </c>
      <c r="C14" s="6">
        <v>3</v>
      </c>
      <c r="D14" s="6">
        <v>0</v>
      </c>
      <c r="E14" s="17">
        <v>4</v>
      </c>
      <c r="G14" s="12"/>
      <c r="H14" s="5"/>
      <c r="I14" s="6"/>
      <c r="J14" s="6"/>
      <c r="K14" s="17"/>
    </row>
    <row r="15" spans="1:11" s="14" customFormat="1" ht="26.1" customHeight="1" x14ac:dyDescent="0.2">
      <c r="A15" s="10" t="s">
        <v>36</v>
      </c>
      <c r="B15" s="4" t="s">
        <v>44</v>
      </c>
      <c r="C15" s="6">
        <v>3</v>
      </c>
      <c r="D15" s="6">
        <v>0</v>
      </c>
      <c r="E15" s="17">
        <v>4</v>
      </c>
      <c r="G15" s="12"/>
      <c r="H15" s="5"/>
      <c r="I15" s="6"/>
      <c r="J15" s="6"/>
      <c r="K15" s="17"/>
    </row>
    <row r="16" spans="1:11" s="14" customFormat="1" ht="26.1" customHeight="1" x14ac:dyDescent="0.2">
      <c r="A16" s="10" t="s">
        <v>151</v>
      </c>
      <c r="B16" s="4" t="s">
        <v>45</v>
      </c>
      <c r="C16" s="6">
        <v>2</v>
      </c>
      <c r="D16" s="6">
        <v>0</v>
      </c>
      <c r="E16" s="17">
        <v>2</v>
      </c>
      <c r="G16" s="10" t="s">
        <v>151</v>
      </c>
      <c r="H16" s="4" t="s">
        <v>211</v>
      </c>
      <c r="I16" s="6">
        <v>2</v>
      </c>
      <c r="J16" s="6">
        <v>0</v>
      </c>
      <c r="K16" s="17">
        <v>2</v>
      </c>
    </row>
    <row r="17" spans="1:11" s="14" customFormat="1" ht="26.1" customHeight="1" x14ac:dyDescent="0.2">
      <c r="A17" s="11"/>
      <c r="B17" s="7" t="s">
        <v>195</v>
      </c>
      <c r="C17" s="77"/>
      <c r="D17" s="77"/>
      <c r="E17" s="78"/>
      <c r="G17" s="11"/>
      <c r="H17" s="7" t="s">
        <v>28</v>
      </c>
      <c r="I17" s="77"/>
      <c r="J17" s="77"/>
      <c r="K17" s="78"/>
    </row>
    <row r="18" spans="1:11" s="35" customFormat="1" ht="26.1" customHeight="1" x14ac:dyDescent="0.2">
      <c r="A18" s="10" t="s">
        <v>71</v>
      </c>
      <c r="B18" s="4" t="s">
        <v>72</v>
      </c>
      <c r="C18" s="6">
        <v>3</v>
      </c>
      <c r="D18" s="6">
        <v>0</v>
      </c>
      <c r="E18" s="17">
        <v>5</v>
      </c>
      <c r="G18" s="34"/>
      <c r="H18" s="36"/>
      <c r="I18" s="37"/>
      <c r="J18" s="37"/>
      <c r="K18" s="39"/>
    </row>
    <row r="19" spans="1:11" s="35" customFormat="1" ht="26.1" customHeight="1" x14ac:dyDescent="0.2">
      <c r="A19" s="10" t="s">
        <v>37</v>
      </c>
      <c r="B19" s="4" t="s">
        <v>46</v>
      </c>
      <c r="C19" s="6">
        <v>3</v>
      </c>
      <c r="D19" s="6">
        <v>0</v>
      </c>
      <c r="E19" s="17">
        <v>5</v>
      </c>
      <c r="G19" s="34"/>
      <c r="H19" s="36"/>
      <c r="I19" s="37"/>
      <c r="J19" s="37"/>
      <c r="K19" s="39"/>
    </row>
    <row r="20" spans="1:11" s="35" customFormat="1" ht="26.1" customHeight="1" x14ac:dyDescent="0.2">
      <c r="A20" s="10" t="s">
        <v>38</v>
      </c>
      <c r="B20" s="4" t="s">
        <v>47</v>
      </c>
      <c r="C20" s="6">
        <v>3</v>
      </c>
      <c r="D20" s="6">
        <v>0</v>
      </c>
      <c r="E20" s="17">
        <v>5</v>
      </c>
      <c r="G20" s="34"/>
      <c r="H20" s="36"/>
      <c r="I20" s="37"/>
      <c r="J20" s="37"/>
      <c r="K20" s="39"/>
    </row>
    <row r="21" spans="1:11" s="35" customFormat="1" ht="26.1" customHeight="1" x14ac:dyDescent="0.2">
      <c r="A21" s="10" t="s">
        <v>39</v>
      </c>
      <c r="B21" s="4" t="s">
        <v>48</v>
      </c>
      <c r="C21" s="6">
        <v>3</v>
      </c>
      <c r="D21" s="6">
        <v>0</v>
      </c>
      <c r="E21" s="17">
        <v>5</v>
      </c>
      <c r="G21" s="34"/>
      <c r="H21" s="36"/>
      <c r="I21" s="37"/>
      <c r="J21" s="37"/>
      <c r="K21" s="39"/>
    </row>
    <row r="22" spans="1:11" s="35" customFormat="1" ht="26.1" customHeight="1" x14ac:dyDescent="0.2">
      <c r="A22" s="10" t="s">
        <v>73</v>
      </c>
      <c r="B22" s="4" t="s">
        <v>74</v>
      </c>
      <c r="C22" s="6">
        <v>3</v>
      </c>
      <c r="D22" s="6">
        <v>0</v>
      </c>
      <c r="E22" s="17">
        <v>5</v>
      </c>
      <c r="G22" s="34"/>
      <c r="H22" s="41"/>
      <c r="I22" s="37"/>
      <c r="J22" s="37"/>
      <c r="K22" s="39"/>
    </row>
    <row r="23" spans="1:11" s="35" customFormat="1" ht="26.1" customHeight="1" x14ac:dyDescent="0.2">
      <c r="A23" s="10" t="s">
        <v>75</v>
      </c>
      <c r="B23" s="4" t="s">
        <v>76</v>
      </c>
      <c r="C23" s="6">
        <v>3</v>
      </c>
      <c r="D23" s="6">
        <v>0</v>
      </c>
      <c r="E23" s="17">
        <v>5</v>
      </c>
      <c r="G23" s="34"/>
      <c r="H23" s="36"/>
      <c r="I23" s="37"/>
      <c r="J23" s="37"/>
      <c r="K23" s="39"/>
    </row>
    <row r="24" spans="1:11" s="35" customFormat="1" ht="26.1" customHeight="1" x14ac:dyDescent="0.2">
      <c r="A24" s="10" t="s">
        <v>77</v>
      </c>
      <c r="B24" s="4" t="s">
        <v>78</v>
      </c>
      <c r="C24" s="6">
        <v>3</v>
      </c>
      <c r="D24" s="6">
        <v>0</v>
      </c>
      <c r="E24" s="17">
        <v>5</v>
      </c>
      <c r="G24" s="34"/>
      <c r="H24" s="36"/>
      <c r="I24" s="37"/>
      <c r="J24" s="37"/>
      <c r="K24" s="39"/>
    </row>
    <row r="25" spans="1:11" s="35" customFormat="1" ht="26.1" customHeight="1" x14ac:dyDescent="0.2">
      <c r="A25" s="10" t="s">
        <v>79</v>
      </c>
      <c r="B25" s="4" t="s">
        <v>92</v>
      </c>
      <c r="C25" s="6">
        <v>3</v>
      </c>
      <c r="D25" s="6">
        <v>0</v>
      </c>
      <c r="E25" s="17">
        <v>5</v>
      </c>
      <c r="G25" s="34"/>
      <c r="H25" s="36"/>
      <c r="I25" s="37"/>
      <c r="J25" s="37"/>
      <c r="K25" s="39"/>
    </row>
    <row r="26" spans="1:11" s="35" customFormat="1" ht="26.1" customHeight="1" x14ac:dyDescent="0.2">
      <c r="A26" s="10" t="s">
        <v>40</v>
      </c>
      <c r="B26" s="4" t="s">
        <v>49</v>
      </c>
      <c r="C26" s="6">
        <v>3</v>
      </c>
      <c r="D26" s="6">
        <v>0</v>
      </c>
      <c r="E26" s="17">
        <v>5</v>
      </c>
      <c r="G26" s="34"/>
      <c r="H26" s="36"/>
      <c r="I26" s="37"/>
      <c r="J26" s="37"/>
      <c r="K26" s="39"/>
    </row>
    <row r="27" spans="1:11" s="14" customFormat="1" ht="26.1" customHeight="1" x14ac:dyDescent="0.2">
      <c r="A27" s="10" t="s">
        <v>41</v>
      </c>
      <c r="B27" s="4" t="s">
        <v>50</v>
      </c>
      <c r="C27" s="6">
        <v>3</v>
      </c>
      <c r="D27" s="6">
        <v>0</v>
      </c>
      <c r="E27" s="17">
        <v>5</v>
      </c>
      <c r="G27" s="10"/>
      <c r="H27" s="4"/>
      <c r="I27" s="6"/>
      <c r="J27" s="6"/>
      <c r="K27" s="17"/>
    </row>
    <row r="28" spans="1:11" s="14" customFormat="1" ht="26.1" customHeight="1" x14ac:dyDescent="0.2">
      <c r="A28" s="19" t="s">
        <v>222</v>
      </c>
      <c r="B28" s="20" t="s">
        <v>223</v>
      </c>
      <c r="C28" s="21">
        <v>3</v>
      </c>
      <c r="D28" s="21">
        <v>0</v>
      </c>
      <c r="E28" s="22">
        <v>5</v>
      </c>
      <c r="G28" s="19"/>
      <c r="H28" s="20"/>
      <c r="I28" s="21"/>
      <c r="J28" s="21"/>
      <c r="K28" s="22"/>
    </row>
    <row r="29" spans="1:11" s="26" customFormat="1" ht="26.1" customHeight="1" thickBot="1" x14ac:dyDescent="0.25">
      <c r="A29" s="15"/>
      <c r="B29" s="28" t="s">
        <v>99</v>
      </c>
      <c r="C29" s="13">
        <f>SUM(C13,C14,C15,C16,C18,C19,C20)</f>
        <v>20</v>
      </c>
      <c r="D29" s="13">
        <f>SUM(D13,D14,D15,D16,D18,D19,D20)</f>
        <v>0</v>
      </c>
      <c r="E29" s="18">
        <f>SUM(E13,E14,E15,E16,E18,E19,E20)</f>
        <v>30</v>
      </c>
      <c r="F29" s="14"/>
      <c r="G29" s="15"/>
      <c r="H29" s="28" t="s">
        <v>99</v>
      </c>
      <c r="I29" s="13">
        <f>SUM(I13,I14,I15,I16,I18,I19,I20,I21,I22,I23,I24,I25,I26,I27)</f>
        <v>2</v>
      </c>
      <c r="J29" s="13">
        <f>SUM(J13,J14,J15,J16,J18,J19,J20,J21,J22,J23,J24,J25,J26,J27)</f>
        <v>0</v>
      </c>
      <c r="K29" s="18">
        <f>SUM(K13,K14,K15,K16,K18,K19,K20,K21,K22,K23,K24,K25,K26,K27)</f>
        <v>2</v>
      </c>
    </row>
    <row r="30" spans="1:11" s="26" customFormat="1" ht="26.1" customHeight="1" x14ac:dyDescent="0.2">
      <c r="A30" s="9"/>
      <c r="B30" s="40"/>
      <c r="C30" s="9"/>
      <c r="D30" s="9"/>
      <c r="E30" s="9"/>
      <c r="F30" s="14"/>
      <c r="G30" s="9"/>
      <c r="H30" s="40"/>
      <c r="I30" s="9"/>
      <c r="J30" s="9"/>
      <c r="K30" s="9"/>
    </row>
    <row r="31" spans="1:11" s="26" customFormat="1" ht="26.1" customHeight="1" x14ac:dyDescent="0.2">
      <c r="A31" s="38"/>
      <c r="B31" s="40"/>
      <c r="C31" s="38"/>
      <c r="D31" s="38"/>
      <c r="E31" s="38"/>
      <c r="F31" s="14"/>
      <c r="G31" s="38"/>
      <c r="H31" s="40"/>
      <c r="I31" s="38"/>
      <c r="J31" s="38"/>
      <c r="K31" s="38"/>
    </row>
    <row r="32" spans="1:11" s="26" customFormat="1" ht="26.1" customHeight="1" x14ac:dyDescent="0.2">
      <c r="A32" s="38"/>
      <c r="B32" s="40"/>
      <c r="C32" s="38"/>
      <c r="D32" s="38"/>
      <c r="E32" s="38"/>
      <c r="F32" s="14"/>
      <c r="G32" s="38"/>
      <c r="H32" s="40"/>
      <c r="I32" s="38"/>
      <c r="J32" s="38"/>
      <c r="K32" s="38"/>
    </row>
    <row r="33" spans="1:11" s="1" customFormat="1" ht="15.75" x14ac:dyDescent="0.25"/>
    <row r="34" spans="1:11" s="1" customFormat="1" ht="15.75" x14ac:dyDescent="0.25">
      <c r="B34" s="72" t="s">
        <v>95</v>
      </c>
      <c r="C34" s="72"/>
      <c r="D34" s="72"/>
      <c r="E34" s="72"/>
      <c r="F34" s="72"/>
      <c r="G34" s="72"/>
      <c r="H34" s="72"/>
      <c r="I34" s="72"/>
    </row>
    <row r="35" spans="1:11" s="1" customFormat="1" ht="15.75" x14ac:dyDescent="0.25">
      <c r="B35" s="72" t="s">
        <v>96</v>
      </c>
      <c r="C35" s="72"/>
      <c r="D35" s="72"/>
      <c r="E35" s="72"/>
      <c r="F35" s="72"/>
      <c r="G35" s="72"/>
      <c r="H35" s="72"/>
      <c r="I35" s="72"/>
    </row>
    <row r="36" spans="1:11" s="1" customFormat="1" ht="15.75" x14ac:dyDescent="0.25">
      <c r="B36" s="72" t="s">
        <v>198</v>
      </c>
      <c r="C36" s="72"/>
      <c r="D36" s="72"/>
      <c r="E36" s="72"/>
      <c r="F36" s="72"/>
      <c r="G36" s="72"/>
      <c r="H36" s="72"/>
      <c r="I36" s="72"/>
    </row>
    <row r="37" spans="1:11" s="1" customFormat="1" ht="15.75" x14ac:dyDescent="0.25">
      <c r="A37" s="2"/>
      <c r="B37" s="72" t="s">
        <v>6</v>
      </c>
      <c r="C37" s="72"/>
      <c r="D37" s="72"/>
      <c r="E37" s="72"/>
      <c r="F37" s="72"/>
      <c r="G37" s="72"/>
      <c r="H37" s="72"/>
      <c r="I37" s="72"/>
    </row>
    <row r="38" spans="1:11" s="1" customFormat="1" ht="15.75" x14ac:dyDescent="0.25">
      <c r="A38" s="2"/>
      <c r="B38" s="72" t="s">
        <v>97</v>
      </c>
      <c r="C38" s="72"/>
      <c r="D38" s="72"/>
      <c r="E38" s="72"/>
      <c r="F38" s="72"/>
      <c r="G38" s="72"/>
      <c r="H38" s="72"/>
      <c r="I38" s="72"/>
    </row>
    <row r="40" spans="1:11" s="1" customFormat="1" ht="15.75" x14ac:dyDescent="0.25">
      <c r="B40" s="16" t="s">
        <v>143</v>
      </c>
      <c r="C40" s="2"/>
      <c r="H40" s="16"/>
      <c r="I40" s="2"/>
    </row>
    <row r="41" spans="1:11" ht="27" customHeight="1" thickBot="1" x14ac:dyDescent="0.25">
      <c r="A41" s="75" t="s">
        <v>94</v>
      </c>
      <c r="B41" s="76"/>
      <c r="C41" s="76"/>
      <c r="D41" s="76"/>
      <c r="E41" s="76"/>
      <c r="G41" s="75" t="s">
        <v>199</v>
      </c>
      <c r="H41" s="76"/>
      <c r="I41" s="76"/>
      <c r="J41" s="76"/>
      <c r="K41" s="76"/>
    </row>
    <row r="42" spans="1:11" ht="24.95" customHeight="1" x14ac:dyDescent="0.25">
      <c r="A42" s="64" t="s">
        <v>0</v>
      </c>
      <c r="B42" s="67" t="s">
        <v>1</v>
      </c>
      <c r="C42" s="67" t="s">
        <v>5</v>
      </c>
      <c r="D42" s="67"/>
      <c r="E42" s="70"/>
      <c r="F42" s="23"/>
      <c r="G42" s="64" t="s">
        <v>0</v>
      </c>
      <c r="H42" s="67" t="s">
        <v>1</v>
      </c>
      <c r="I42" s="67" t="s">
        <v>5</v>
      </c>
      <c r="J42" s="67"/>
      <c r="K42" s="70"/>
    </row>
    <row r="43" spans="1:11" ht="24.95" customHeight="1" x14ac:dyDescent="0.25">
      <c r="A43" s="65"/>
      <c r="B43" s="68"/>
      <c r="C43" s="68"/>
      <c r="D43" s="68"/>
      <c r="E43" s="71"/>
      <c r="F43" s="23"/>
      <c r="G43" s="65"/>
      <c r="H43" s="68"/>
      <c r="I43" s="68"/>
      <c r="J43" s="68"/>
      <c r="K43" s="71"/>
    </row>
    <row r="44" spans="1:11" ht="24.95" customHeight="1" x14ac:dyDescent="0.25">
      <c r="A44" s="65"/>
      <c r="B44" s="68"/>
      <c r="C44" s="29" t="s">
        <v>3</v>
      </c>
      <c r="D44" s="29" t="s">
        <v>2</v>
      </c>
      <c r="E44" s="30" t="s">
        <v>4</v>
      </c>
      <c r="F44" s="23"/>
      <c r="G44" s="65"/>
      <c r="H44" s="68"/>
      <c r="I44" s="42" t="s">
        <v>3</v>
      </c>
      <c r="J44" s="42" t="s">
        <v>2</v>
      </c>
      <c r="K44" s="44" t="s">
        <v>4</v>
      </c>
    </row>
    <row r="45" spans="1:11" s="14" customFormat="1" ht="26.1" customHeight="1" x14ac:dyDescent="0.2">
      <c r="A45" s="12" t="s">
        <v>144</v>
      </c>
      <c r="B45" s="5" t="s">
        <v>145</v>
      </c>
      <c r="C45" s="6">
        <v>3</v>
      </c>
      <c r="D45" s="6">
        <v>0</v>
      </c>
      <c r="E45" s="17">
        <v>5</v>
      </c>
      <c r="G45" s="12"/>
      <c r="H45" s="5"/>
      <c r="I45" s="6"/>
      <c r="J45" s="6"/>
      <c r="K45" s="17"/>
    </row>
    <row r="46" spans="1:11" s="14" customFormat="1" ht="26.1" customHeight="1" x14ac:dyDescent="0.2">
      <c r="A46" s="12" t="s">
        <v>146</v>
      </c>
      <c r="B46" s="5" t="s">
        <v>147</v>
      </c>
      <c r="C46" s="6">
        <v>3</v>
      </c>
      <c r="D46" s="6">
        <v>0</v>
      </c>
      <c r="E46" s="17">
        <v>4</v>
      </c>
      <c r="G46" s="12"/>
      <c r="H46" s="5"/>
      <c r="I46" s="6"/>
      <c r="J46" s="6"/>
      <c r="K46" s="17"/>
    </row>
    <row r="47" spans="1:11" s="14" customFormat="1" ht="26.1" customHeight="1" x14ac:dyDescent="0.2">
      <c r="A47" s="12" t="s">
        <v>148</v>
      </c>
      <c r="B47" s="5" t="s">
        <v>149</v>
      </c>
      <c r="C47" s="6">
        <v>3</v>
      </c>
      <c r="D47" s="6">
        <v>0</v>
      </c>
      <c r="E47" s="17">
        <v>4</v>
      </c>
      <c r="G47" s="12"/>
      <c r="H47" s="5"/>
      <c r="I47" s="6"/>
      <c r="J47" s="6"/>
      <c r="K47" s="17"/>
    </row>
    <row r="48" spans="1:11" s="14" customFormat="1" ht="26.1" customHeight="1" x14ac:dyDescent="0.2">
      <c r="A48" s="12" t="s">
        <v>150</v>
      </c>
      <c r="B48" s="4" t="s">
        <v>152</v>
      </c>
      <c r="C48" s="6">
        <v>2</v>
      </c>
      <c r="D48" s="6">
        <v>0</v>
      </c>
      <c r="E48" s="17">
        <v>2</v>
      </c>
      <c r="G48" s="12" t="s">
        <v>150</v>
      </c>
      <c r="H48" s="4" t="s">
        <v>210</v>
      </c>
      <c r="I48" s="6">
        <v>2</v>
      </c>
      <c r="J48" s="6">
        <v>0</v>
      </c>
      <c r="K48" s="17">
        <v>2</v>
      </c>
    </row>
    <row r="49" spans="1:11" s="14" customFormat="1" ht="26.1" customHeight="1" x14ac:dyDescent="0.2">
      <c r="A49" s="11"/>
      <c r="B49" s="7" t="s">
        <v>195</v>
      </c>
      <c r="C49" s="77"/>
      <c r="D49" s="77"/>
      <c r="E49" s="78"/>
      <c r="G49" s="11"/>
      <c r="H49" s="7" t="s">
        <v>28</v>
      </c>
      <c r="I49" s="77"/>
      <c r="J49" s="77"/>
      <c r="K49" s="78"/>
    </row>
    <row r="50" spans="1:11" s="35" customFormat="1" ht="26.1" customHeight="1" x14ac:dyDescent="0.2">
      <c r="A50" s="34" t="s">
        <v>153</v>
      </c>
      <c r="B50" s="41" t="s">
        <v>162</v>
      </c>
      <c r="C50" s="37">
        <v>3</v>
      </c>
      <c r="D50" s="37">
        <v>0</v>
      </c>
      <c r="E50" s="39">
        <v>5</v>
      </c>
      <c r="G50" s="34"/>
      <c r="H50" s="36"/>
      <c r="I50" s="37"/>
      <c r="J50" s="37"/>
      <c r="K50" s="39"/>
    </row>
    <row r="51" spans="1:11" s="35" customFormat="1" ht="26.1" customHeight="1" x14ac:dyDescent="0.2">
      <c r="A51" s="34" t="s">
        <v>154</v>
      </c>
      <c r="B51" s="41" t="s">
        <v>163</v>
      </c>
      <c r="C51" s="37">
        <v>3</v>
      </c>
      <c r="D51" s="37">
        <v>0</v>
      </c>
      <c r="E51" s="39">
        <v>5</v>
      </c>
      <c r="G51" s="34"/>
      <c r="H51" s="36"/>
      <c r="I51" s="37"/>
      <c r="J51" s="37"/>
      <c r="K51" s="39"/>
    </row>
    <row r="52" spans="1:11" s="35" customFormat="1" ht="26.1" customHeight="1" x14ac:dyDescent="0.2">
      <c r="A52" s="34" t="s">
        <v>155</v>
      </c>
      <c r="B52" s="41" t="s">
        <v>164</v>
      </c>
      <c r="C52" s="37">
        <v>3</v>
      </c>
      <c r="D52" s="37">
        <v>0</v>
      </c>
      <c r="E52" s="39">
        <v>5</v>
      </c>
      <c r="G52" s="48"/>
      <c r="H52" s="47"/>
      <c r="I52" s="47"/>
      <c r="J52" s="47"/>
      <c r="K52" s="49"/>
    </row>
    <row r="53" spans="1:11" s="35" customFormat="1" ht="26.1" customHeight="1" x14ac:dyDescent="0.2">
      <c r="A53" s="34" t="s">
        <v>156</v>
      </c>
      <c r="B53" s="41" t="s">
        <v>165</v>
      </c>
      <c r="C53" s="37">
        <v>3</v>
      </c>
      <c r="D53" s="37">
        <v>0</v>
      </c>
      <c r="E53" s="39">
        <v>5</v>
      </c>
      <c r="G53" s="34"/>
      <c r="H53" s="36"/>
      <c r="I53" s="37"/>
      <c r="J53" s="37"/>
      <c r="K53" s="39"/>
    </row>
    <row r="54" spans="1:11" s="35" customFormat="1" ht="26.1" customHeight="1" x14ac:dyDescent="0.2">
      <c r="A54" s="34" t="s">
        <v>157</v>
      </c>
      <c r="B54" s="41" t="s">
        <v>166</v>
      </c>
      <c r="C54" s="37">
        <v>3</v>
      </c>
      <c r="D54" s="37">
        <v>0</v>
      </c>
      <c r="E54" s="39">
        <v>5</v>
      </c>
      <c r="G54" s="34"/>
      <c r="H54" s="36"/>
      <c r="I54" s="37"/>
      <c r="J54" s="37"/>
      <c r="K54" s="39"/>
    </row>
    <row r="55" spans="1:11" s="35" customFormat="1" ht="26.1" customHeight="1" x14ac:dyDescent="0.2">
      <c r="A55" s="34" t="s">
        <v>158</v>
      </c>
      <c r="B55" s="41" t="s">
        <v>167</v>
      </c>
      <c r="C55" s="37">
        <v>3</v>
      </c>
      <c r="D55" s="37">
        <v>0</v>
      </c>
      <c r="E55" s="39">
        <v>5</v>
      </c>
      <c r="G55" s="34"/>
      <c r="H55" s="36"/>
      <c r="I55" s="37"/>
      <c r="J55" s="37"/>
      <c r="K55" s="39"/>
    </row>
    <row r="56" spans="1:11" s="35" customFormat="1" ht="26.1" customHeight="1" x14ac:dyDescent="0.2">
      <c r="A56" s="34" t="s">
        <v>159</v>
      </c>
      <c r="B56" s="41" t="s">
        <v>168</v>
      </c>
      <c r="C56" s="37">
        <v>3</v>
      </c>
      <c r="D56" s="37">
        <v>0</v>
      </c>
      <c r="E56" s="39">
        <v>5</v>
      </c>
      <c r="G56" s="34"/>
      <c r="H56" s="36"/>
      <c r="I56" s="37"/>
      <c r="J56" s="37"/>
      <c r="K56" s="39"/>
    </row>
    <row r="57" spans="1:11" s="35" customFormat="1" ht="26.1" customHeight="1" x14ac:dyDescent="0.2">
      <c r="A57" s="34" t="s">
        <v>160</v>
      </c>
      <c r="B57" s="41" t="s">
        <v>169</v>
      </c>
      <c r="C57" s="37">
        <v>3</v>
      </c>
      <c r="D57" s="37">
        <v>0</v>
      </c>
      <c r="E57" s="39">
        <v>5</v>
      </c>
      <c r="G57" s="34"/>
      <c r="H57" s="36"/>
      <c r="I57" s="37"/>
      <c r="J57" s="37"/>
      <c r="K57" s="39"/>
    </row>
    <row r="58" spans="1:11" s="35" customFormat="1" ht="26.1" customHeight="1" x14ac:dyDescent="0.2">
      <c r="A58" s="34" t="s">
        <v>161</v>
      </c>
      <c r="B58" s="41" t="s">
        <v>170</v>
      </c>
      <c r="C58" s="37">
        <v>3</v>
      </c>
      <c r="D58" s="37">
        <v>0</v>
      </c>
      <c r="E58" s="39">
        <v>5</v>
      </c>
      <c r="G58" s="34"/>
      <c r="H58" s="36"/>
      <c r="I58" s="37"/>
      <c r="J58" s="37"/>
      <c r="K58" s="39"/>
    </row>
    <row r="59" spans="1:11" s="35" customFormat="1" ht="26.1" customHeight="1" x14ac:dyDescent="0.2">
      <c r="A59" s="55" t="s">
        <v>224</v>
      </c>
      <c r="B59" s="56" t="s">
        <v>225</v>
      </c>
      <c r="C59" s="57">
        <v>3</v>
      </c>
      <c r="D59" s="57">
        <v>0</v>
      </c>
      <c r="E59" s="58">
        <v>5</v>
      </c>
      <c r="G59" s="55"/>
      <c r="H59" s="59"/>
      <c r="I59" s="57"/>
      <c r="J59" s="57"/>
      <c r="K59" s="58"/>
    </row>
    <row r="60" spans="1:11" s="35" customFormat="1" ht="26.1" customHeight="1" x14ac:dyDescent="0.2">
      <c r="A60" s="55" t="s">
        <v>226</v>
      </c>
      <c r="B60" s="56" t="s">
        <v>227</v>
      </c>
      <c r="C60" s="57">
        <v>3</v>
      </c>
      <c r="D60" s="57">
        <v>0</v>
      </c>
      <c r="E60" s="58">
        <v>5</v>
      </c>
      <c r="G60" s="55"/>
      <c r="H60" s="59"/>
      <c r="I60" s="57"/>
      <c r="J60" s="57"/>
      <c r="K60" s="58"/>
    </row>
    <row r="61" spans="1:11" s="26" customFormat="1" ht="26.1" customHeight="1" thickBot="1" x14ac:dyDescent="0.25">
      <c r="A61" s="15"/>
      <c r="B61" s="28" t="s">
        <v>99</v>
      </c>
      <c r="C61" s="13">
        <f>SUM(C45,C46,C47,C48,C50,C51,C52)</f>
        <v>20</v>
      </c>
      <c r="D61" s="13">
        <f>SUM(D45,D46,D47,D48,D50,D51,D52)</f>
        <v>0</v>
      </c>
      <c r="E61" s="18">
        <f>SUM(E45,E46,E47,E48,E50,E51,E52)</f>
        <v>30</v>
      </c>
      <c r="F61" s="14"/>
      <c r="G61" s="15"/>
      <c r="H61" s="28" t="s">
        <v>99</v>
      </c>
      <c r="I61" s="13">
        <f>SUM(I45,I46,I47,I48,I50,I51,I52,I53,I54,I55,I56,I57,I58)</f>
        <v>2</v>
      </c>
      <c r="J61" s="13">
        <f>SUM(J45,J46,J47,J48,J50,J51,J52,J53,J54,J55,J56,J57,J58)</f>
        <v>0</v>
      </c>
      <c r="K61" s="18">
        <f>SUM(K45,K46,K47,K48,K50,K51,K52,K53,K54,K55,K56,K57,K58)</f>
        <v>2</v>
      </c>
    </row>
  </sheetData>
  <mergeCells count="30">
    <mergeCell ref="C49:E49"/>
    <mergeCell ref="I49:K49"/>
    <mergeCell ref="C17:E17"/>
    <mergeCell ref="I17:K17"/>
    <mergeCell ref="A41:E41"/>
    <mergeCell ref="G41:K41"/>
    <mergeCell ref="A42:A44"/>
    <mergeCell ref="B42:B44"/>
    <mergeCell ref="C42:E43"/>
    <mergeCell ref="G42:G44"/>
    <mergeCell ref="H42:H44"/>
    <mergeCell ref="I42:K43"/>
    <mergeCell ref="B34:I34"/>
    <mergeCell ref="B35:I35"/>
    <mergeCell ref="B36:I36"/>
    <mergeCell ref="B37:I37"/>
    <mergeCell ref="B38:I38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43" zoomScaleNormal="100" workbookViewId="0">
      <selection activeCell="B48" sqref="B48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72" t="s">
        <v>95</v>
      </c>
      <c r="C2" s="72"/>
      <c r="D2" s="72"/>
      <c r="E2" s="72"/>
      <c r="F2" s="72"/>
      <c r="G2" s="72"/>
      <c r="H2" s="72"/>
      <c r="I2" s="72"/>
    </row>
    <row r="3" spans="1:11" s="1" customFormat="1" ht="15.75" x14ac:dyDescent="0.25">
      <c r="B3" s="72" t="s">
        <v>96</v>
      </c>
      <c r="C3" s="72"/>
      <c r="D3" s="72"/>
      <c r="E3" s="72"/>
      <c r="F3" s="72"/>
      <c r="G3" s="72"/>
      <c r="H3" s="72"/>
      <c r="I3" s="72"/>
    </row>
    <row r="4" spans="1:11" s="1" customFormat="1" ht="15.75" x14ac:dyDescent="0.25">
      <c r="B4" s="72" t="s">
        <v>200</v>
      </c>
      <c r="C4" s="72"/>
      <c r="D4" s="72"/>
      <c r="E4" s="72"/>
      <c r="F4" s="72"/>
      <c r="G4" s="72"/>
      <c r="H4" s="72"/>
      <c r="I4" s="72"/>
    </row>
    <row r="5" spans="1:11" s="1" customFormat="1" ht="15.75" x14ac:dyDescent="0.25">
      <c r="A5" s="2"/>
      <c r="B5" s="72" t="s">
        <v>6</v>
      </c>
      <c r="C5" s="72"/>
      <c r="D5" s="72"/>
      <c r="E5" s="72"/>
      <c r="F5" s="72"/>
      <c r="G5" s="72"/>
      <c r="H5" s="72"/>
      <c r="I5" s="72"/>
    </row>
    <row r="6" spans="1:11" s="1" customFormat="1" ht="15.75" x14ac:dyDescent="0.25">
      <c r="A6" s="2"/>
      <c r="B6" s="72" t="s">
        <v>97</v>
      </c>
      <c r="C6" s="72"/>
      <c r="D6" s="72"/>
      <c r="E6" s="72"/>
      <c r="F6" s="72"/>
      <c r="G6" s="72"/>
      <c r="H6" s="72"/>
      <c r="I6" s="72"/>
    </row>
    <row r="7" spans="1:11" s="1" customFormat="1" ht="15.75" x14ac:dyDescent="0.25"/>
    <row r="8" spans="1:11" s="1" customFormat="1" ht="15.75" x14ac:dyDescent="0.25">
      <c r="B8" s="16" t="s">
        <v>171</v>
      </c>
      <c r="C8" s="2"/>
      <c r="H8" s="16"/>
      <c r="I8" s="2"/>
    </row>
    <row r="9" spans="1:11" ht="27" customHeight="1" thickBot="1" x14ac:dyDescent="0.25">
      <c r="A9" s="75" t="s">
        <v>94</v>
      </c>
      <c r="B9" s="76"/>
      <c r="C9" s="76"/>
      <c r="D9" s="76"/>
      <c r="E9" s="76"/>
      <c r="G9" s="75" t="s">
        <v>199</v>
      </c>
      <c r="H9" s="76"/>
      <c r="I9" s="76"/>
      <c r="J9" s="76"/>
      <c r="K9" s="76"/>
    </row>
    <row r="10" spans="1:11" ht="24.95" customHeight="1" x14ac:dyDescent="0.25">
      <c r="A10" s="64" t="s">
        <v>0</v>
      </c>
      <c r="B10" s="67" t="s">
        <v>1</v>
      </c>
      <c r="C10" s="67" t="s">
        <v>5</v>
      </c>
      <c r="D10" s="67"/>
      <c r="E10" s="70"/>
      <c r="F10" s="23"/>
      <c r="G10" s="64" t="s">
        <v>0</v>
      </c>
      <c r="H10" s="67" t="s">
        <v>1</v>
      </c>
      <c r="I10" s="67" t="s">
        <v>5</v>
      </c>
      <c r="J10" s="67"/>
      <c r="K10" s="70"/>
    </row>
    <row r="11" spans="1:11" ht="24.95" customHeight="1" x14ac:dyDescent="0.25">
      <c r="A11" s="65"/>
      <c r="B11" s="68"/>
      <c r="C11" s="68"/>
      <c r="D11" s="68"/>
      <c r="E11" s="71"/>
      <c r="F11" s="23"/>
      <c r="G11" s="65"/>
      <c r="H11" s="68"/>
      <c r="I11" s="68"/>
      <c r="J11" s="68"/>
      <c r="K11" s="71"/>
    </row>
    <row r="12" spans="1:11" ht="24.95" customHeight="1" x14ac:dyDescent="0.25">
      <c r="A12" s="65"/>
      <c r="B12" s="68"/>
      <c r="C12" s="29" t="s">
        <v>3</v>
      </c>
      <c r="D12" s="29" t="s">
        <v>2</v>
      </c>
      <c r="E12" s="30" t="s">
        <v>4</v>
      </c>
      <c r="F12" s="23"/>
      <c r="G12" s="65"/>
      <c r="H12" s="68"/>
      <c r="I12" s="42" t="s">
        <v>3</v>
      </c>
      <c r="J12" s="42" t="s">
        <v>2</v>
      </c>
      <c r="K12" s="44" t="s">
        <v>4</v>
      </c>
    </row>
    <row r="13" spans="1:11" s="14" customFormat="1" ht="26.1" customHeight="1" x14ac:dyDescent="0.2">
      <c r="A13" s="10" t="s">
        <v>51</v>
      </c>
      <c r="B13" s="4" t="s">
        <v>59</v>
      </c>
      <c r="C13" s="6">
        <v>3</v>
      </c>
      <c r="D13" s="6">
        <v>0</v>
      </c>
      <c r="E13" s="17">
        <v>5</v>
      </c>
      <c r="G13" s="10"/>
      <c r="H13" s="8"/>
      <c r="I13" s="6"/>
      <c r="J13" s="6"/>
      <c r="K13" s="17"/>
    </row>
    <row r="14" spans="1:11" s="14" customFormat="1" ht="26.1" customHeight="1" x14ac:dyDescent="0.2">
      <c r="A14" s="11"/>
      <c r="B14" s="7" t="s">
        <v>196</v>
      </c>
      <c r="C14" s="77"/>
      <c r="D14" s="77"/>
      <c r="E14" s="78"/>
      <c r="G14" s="11"/>
      <c r="H14" s="7" t="s">
        <v>28</v>
      </c>
      <c r="I14" s="77"/>
      <c r="J14" s="77"/>
      <c r="K14" s="78"/>
    </row>
    <row r="15" spans="1:11" s="14" customFormat="1" ht="26.1" customHeight="1" x14ac:dyDescent="0.2">
      <c r="A15" s="10" t="s">
        <v>52</v>
      </c>
      <c r="B15" s="4" t="s">
        <v>60</v>
      </c>
      <c r="C15" s="6">
        <v>3</v>
      </c>
      <c r="D15" s="6">
        <v>0</v>
      </c>
      <c r="E15" s="17">
        <v>5</v>
      </c>
      <c r="G15" s="12"/>
      <c r="H15" s="5"/>
      <c r="I15" s="6"/>
      <c r="J15" s="6"/>
      <c r="K15" s="17"/>
    </row>
    <row r="16" spans="1:11" s="14" customFormat="1" ht="26.1" customHeight="1" x14ac:dyDescent="0.2">
      <c r="A16" s="10" t="s">
        <v>53</v>
      </c>
      <c r="B16" s="4" t="s">
        <v>61</v>
      </c>
      <c r="C16" s="6">
        <v>3</v>
      </c>
      <c r="D16" s="6">
        <v>0</v>
      </c>
      <c r="E16" s="17">
        <v>5</v>
      </c>
      <c r="G16" s="12"/>
      <c r="H16" s="4"/>
      <c r="I16" s="6"/>
      <c r="J16" s="6"/>
      <c r="K16" s="17"/>
    </row>
    <row r="17" spans="1:11" s="35" customFormat="1" ht="26.1" customHeight="1" x14ac:dyDescent="0.2">
      <c r="A17" s="10" t="s">
        <v>54</v>
      </c>
      <c r="B17" s="4" t="s">
        <v>62</v>
      </c>
      <c r="C17" s="6">
        <v>3</v>
      </c>
      <c r="D17" s="6">
        <v>0</v>
      </c>
      <c r="E17" s="17">
        <v>5</v>
      </c>
      <c r="G17" s="34"/>
      <c r="H17" s="36"/>
      <c r="I17" s="37"/>
      <c r="J17" s="37"/>
      <c r="K17" s="39"/>
    </row>
    <row r="18" spans="1:11" s="35" customFormat="1" ht="26.1" customHeight="1" x14ac:dyDescent="0.2">
      <c r="A18" s="10" t="s">
        <v>80</v>
      </c>
      <c r="B18" s="4" t="s">
        <v>81</v>
      </c>
      <c r="C18" s="6">
        <v>3</v>
      </c>
      <c r="D18" s="6">
        <v>0</v>
      </c>
      <c r="E18" s="17">
        <v>5</v>
      </c>
      <c r="G18" s="34"/>
      <c r="H18" s="36"/>
      <c r="I18" s="37"/>
      <c r="J18" s="37"/>
      <c r="K18" s="39"/>
    </row>
    <row r="19" spans="1:11" s="35" customFormat="1" ht="26.1" customHeight="1" x14ac:dyDescent="0.2">
      <c r="A19" s="10" t="s">
        <v>82</v>
      </c>
      <c r="B19" s="4" t="s">
        <v>83</v>
      </c>
      <c r="C19" s="6">
        <v>3</v>
      </c>
      <c r="D19" s="6">
        <v>0</v>
      </c>
      <c r="E19" s="17">
        <v>5</v>
      </c>
      <c r="G19" s="12"/>
      <c r="H19" s="50"/>
      <c r="I19" s="37"/>
      <c r="J19" s="37"/>
      <c r="K19" s="39"/>
    </row>
    <row r="20" spans="1:11" s="35" customFormat="1" ht="26.1" customHeight="1" x14ac:dyDescent="0.2">
      <c r="A20" s="10" t="s">
        <v>55</v>
      </c>
      <c r="B20" s="4" t="s">
        <v>63</v>
      </c>
      <c r="C20" s="6">
        <v>3</v>
      </c>
      <c r="D20" s="6">
        <v>0</v>
      </c>
      <c r="E20" s="17">
        <v>5</v>
      </c>
      <c r="G20" s="34"/>
      <c r="H20" s="36"/>
      <c r="I20" s="37"/>
      <c r="J20" s="37"/>
      <c r="K20" s="39"/>
    </row>
    <row r="21" spans="1:11" s="35" customFormat="1" ht="26.1" customHeight="1" x14ac:dyDescent="0.2">
      <c r="A21" s="10" t="s">
        <v>84</v>
      </c>
      <c r="B21" s="4" t="s">
        <v>85</v>
      </c>
      <c r="C21" s="6">
        <v>3</v>
      </c>
      <c r="D21" s="6">
        <v>0</v>
      </c>
      <c r="E21" s="17">
        <v>5</v>
      </c>
      <c r="G21" s="34"/>
      <c r="H21" s="36"/>
      <c r="I21" s="37"/>
      <c r="J21" s="37"/>
      <c r="K21" s="39"/>
    </row>
    <row r="22" spans="1:11" s="35" customFormat="1" ht="26.1" customHeight="1" x14ac:dyDescent="0.2">
      <c r="A22" s="10" t="s">
        <v>56</v>
      </c>
      <c r="B22" s="4" t="s">
        <v>64</v>
      </c>
      <c r="C22" s="6">
        <v>3</v>
      </c>
      <c r="D22" s="6">
        <v>0</v>
      </c>
      <c r="E22" s="17">
        <v>5</v>
      </c>
      <c r="G22" s="34"/>
      <c r="H22" s="36"/>
      <c r="I22" s="37"/>
      <c r="J22" s="37"/>
      <c r="K22" s="39"/>
    </row>
    <row r="23" spans="1:11" s="35" customFormat="1" ht="26.1" customHeight="1" x14ac:dyDescent="0.2">
      <c r="A23" s="10" t="s">
        <v>57</v>
      </c>
      <c r="B23" s="4" t="s">
        <v>65</v>
      </c>
      <c r="C23" s="6">
        <v>3</v>
      </c>
      <c r="D23" s="6">
        <v>0</v>
      </c>
      <c r="E23" s="17">
        <v>5</v>
      </c>
      <c r="G23" s="34"/>
      <c r="H23" s="36"/>
      <c r="I23" s="37"/>
      <c r="J23" s="37"/>
      <c r="K23" s="39"/>
    </row>
    <row r="24" spans="1:11" s="35" customFormat="1" ht="26.1" customHeight="1" x14ac:dyDescent="0.2">
      <c r="A24" s="10" t="s">
        <v>58</v>
      </c>
      <c r="B24" s="4" t="s">
        <v>86</v>
      </c>
      <c r="C24" s="6">
        <v>3</v>
      </c>
      <c r="D24" s="6">
        <v>0</v>
      </c>
      <c r="E24" s="17">
        <v>5</v>
      </c>
      <c r="G24" s="34"/>
      <c r="H24" s="36"/>
      <c r="I24" s="37"/>
      <c r="J24" s="37"/>
      <c r="K24" s="39"/>
    </row>
    <row r="25" spans="1:11" s="35" customFormat="1" ht="26.1" customHeight="1" x14ac:dyDescent="0.2">
      <c r="A25" s="12" t="s">
        <v>87</v>
      </c>
      <c r="B25" s="41" t="s">
        <v>88</v>
      </c>
      <c r="C25" s="6">
        <v>3</v>
      </c>
      <c r="D25" s="6">
        <v>0</v>
      </c>
      <c r="E25" s="17">
        <v>5</v>
      </c>
      <c r="G25" s="34"/>
      <c r="H25" s="36"/>
      <c r="I25" s="37"/>
      <c r="J25" s="37"/>
      <c r="K25" s="39"/>
    </row>
    <row r="26" spans="1:11" s="35" customFormat="1" ht="26.1" customHeight="1" x14ac:dyDescent="0.2">
      <c r="A26" s="63" t="s">
        <v>228</v>
      </c>
      <c r="B26" s="56" t="s">
        <v>229</v>
      </c>
      <c r="C26" s="21">
        <v>2</v>
      </c>
      <c r="D26" s="21">
        <v>0</v>
      </c>
      <c r="E26" s="22">
        <v>4</v>
      </c>
      <c r="G26" s="55"/>
      <c r="H26" s="59"/>
      <c r="I26" s="57"/>
      <c r="J26" s="57"/>
      <c r="K26" s="58"/>
    </row>
    <row r="27" spans="1:11" s="35" customFormat="1" ht="26.1" customHeight="1" x14ac:dyDescent="0.2">
      <c r="A27" s="63" t="s">
        <v>230</v>
      </c>
      <c r="B27" s="56" t="s">
        <v>231</v>
      </c>
      <c r="C27" s="21">
        <v>3</v>
      </c>
      <c r="D27" s="21">
        <v>0</v>
      </c>
      <c r="E27" s="22">
        <v>5</v>
      </c>
      <c r="G27" s="55"/>
      <c r="H27" s="59"/>
      <c r="I27" s="57"/>
      <c r="J27" s="57"/>
      <c r="K27" s="58"/>
    </row>
    <row r="28" spans="1:11" s="35" customFormat="1" ht="26.1" customHeight="1" x14ac:dyDescent="0.2">
      <c r="A28" s="63" t="s">
        <v>232</v>
      </c>
      <c r="B28" s="56" t="s">
        <v>233</v>
      </c>
      <c r="C28" s="21">
        <v>3</v>
      </c>
      <c r="D28" s="21">
        <v>0</v>
      </c>
      <c r="E28" s="22">
        <v>5</v>
      </c>
      <c r="G28" s="55"/>
      <c r="H28" s="59"/>
      <c r="I28" s="57"/>
      <c r="J28" s="57"/>
      <c r="K28" s="58"/>
    </row>
    <row r="29" spans="1:11" s="26" customFormat="1" ht="26.1" customHeight="1" thickBot="1" x14ac:dyDescent="0.25">
      <c r="A29" s="15"/>
      <c r="B29" s="28" t="s">
        <v>99</v>
      </c>
      <c r="C29" s="13">
        <f>SUM(C13,C15,C16,C17,C18,C19)</f>
        <v>18</v>
      </c>
      <c r="D29" s="13">
        <f>SUM(D13,D15,D16,D16,D17,D18,D19)</f>
        <v>0</v>
      </c>
      <c r="E29" s="18">
        <f>SUM(E13,E15,E16,E17,E18,E19)</f>
        <v>30</v>
      </c>
      <c r="F29" s="14"/>
      <c r="G29" s="15"/>
      <c r="H29" s="28" t="s">
        <v>99</v>
      </c>
      <c r="I29" s="13">
        <f>SUM(I13,I15,I16,I17,I18,I19,I20,I21,I22,I23,I24,I25)</f>
        <v>0</v>
      </c>
      <c r="J29" s="13">
        <f>SUM(J13,J15,J16,J17,J18,J19,J20,J21,J22,J23,J24,J25)</f>
        <v>0</v>
      </c>
      <c r="K29" s="18">
        <f>SUM(K13,K15,K16,K17,K18,K19,K20,K21,K22,K23,K24,K25)</f>
        <v>0</v>
      </c>
    </row>
    <row r="30" spans="1:11" s="26" customFormat="1" ht="26.1" customHeight="1" x14ac:dyDescent="0.2">
      <c r="A30" s="38"/>
      <c r="B30" s="40"/>
      <c r="C30" s="38"/>
      <c r="D30" s="38"/>
      <c r="E30" s="38"/>
      <c r="F30" s="14"/>
      <c r="G30" s="38"/>
      <c r="H30" s="40"/>
      <c r="I30" s="38"/>
      <c r="J30" s="38"/>
      <c r="K30" s="38"/>
    </row>
    <row r="31" spans="1:11" s="26" customFormat="1" ht="26.1" customHeight="1" x14ac:dyDescent="0.2">
      <c r="A31" s="38"/>
      <c r="B31" s="40"/>
      <c r="C31" s="38"/>
      <c r="D31" s="38"/>
      <c r="E31" s="38"/>
      <c r="F31" s="14"/>
      <c r="G31" s="38"/>
      <c r="H31" s="40"/>
      <c r="I31" s="38"/>
      <c r="J31" s="38"/>
      <c r="K31" s="38"/>
    </row>
    <row r="32" spans="1:11" s="26" customFormat="1" ht="26.1" customHeight="1" x14ac:dyDescent="0.2">
      <c r="A32" s="38"/>
      <c r="B32" s="40"/>
      <c r="C32" s="38"/>
      <c r="D32" s="38"/>
      <c r="E32" s="38"/>
      <c r="F32" s="14"/>
      <c r="G32" s="38"/>
      <c r="H32" s="40"/>
      <c r="I32" s="38"/>
      <c r="J32" s="38"/>
      <c r="K32" s="38"/>
    </row>
    <row r="33" spans="1:11" s="26" customFormat="1" ht="26.1" customHeight="1" x14ac:dyDescent="0.2">
      <c r="A33" s="38"/>
      <c r="B33" s="40"/>
      <c r="C33" s="38"/>
      <c r="D33" s="38"/>
      <c r="E33" s="38"/>
      <c r="F33" s="14"/>
      <c r="G33" s="38"/>
      <c r="H33" s="40"/>
      <c r="I33" s="38"/>
      <c r="J33" s="38"/>
      <c r="K33" s="38"/>
    </row>
    <row r="34" spans="1:11" s="26" customFormat="1" ht="26.1" customHeight="1" x14ac:dyDescent="0.2">
      <c r="A34" s="38"/>
      <c r="B34" s="40"/>
      <c r="C34" s="38"/>
      <c r="D34" s="38"/>
      <c r="E34" s="38"/>
      <c r="F34" s="14"/>
      <c r="G34" s="38"/>
      <c r="H34" s="40"/>
      <c r="I34" s="38"/>
      <c r="J34" s="38"/>
      <c r="K34" s="38"/>
    </row>
    <row r="35" spans="1:11" s="1" customFormat="1" ht="15.75" x14ac:dyDescent="0.25"/>
    <row r="36" spans="1:11" s="1" customFormat="1" ht="15.75" x14ac:dyDescent="0.25">
      <c r="B36" s="72" t="s">
        <v>95</v>
      </c>
      <c r="C36" s="72"/>
      <c r="D36" s="72"/>
      <c r="E36" s="72"/>
      <c r="F36" s="72"/>
      <c r="G36" s="72"/>
      <c r="H36" s="72"/>
      <c r="I36" s="72"/>
    </row>
    <row r="37" spans="1:11" s="1" customFormat="1" ht="15.75" x14ac:dyDescent="0.25">
      <c r="B37" s="72" t="s">
        <v>96</v>
      </c>
      <c r="C37" s="72"/>
      <c r="D37" s="72"/>
      <c r="E37" s="72"/>
      <c r="F37" s="72"/>
      <c r="G37" s="72"/>
      <c r="H37" s="72"/>
      <c r="I37" s="72"/>
    </row>
    <row r="38" spans="1:11" s="1" customFormat="1" ht="15.75" x14ac:dyDescent="0.25">
      <c r="B38" s="72" t="s">
        <v>198</v>
      </c>
      <c r="C38" s="72"/>
      <c r="D38" s="72"/>
      <c r="E38" s="72"/>
      <c r="F38" s="72"/>
      <c r="G38" s="72"/>
      <c r="H38" s="72"/>
      <c r="I38" s="72"/>
    </row>
    <row r="39" spans="1:11" s="1" customFormat="1" ht="15.75" x14ac:dyDescent="0.25">
      <c r="A39" s="2"/>
      <c r="B39" s="72" t="s">
        <v>6</v>
      </c>
      <c r="C39" s="72"/>
      <c r="D39" s="72"/>
      <c r="E39" s="72"/>
      <c r="F39" s="72"/>
      <c r="G39" s="72"/>
      <c r="H39" s="72"/>
      <c r="I39" s="72"/>
    </row>
    <row r="40" spans="1:11" s="1" customFormat="1" ht="15.75" x14ac:dyDescent="0.25">
      <c r="A40" s="2"/>
      <c r="B40" s="72" t="s">
        <v>97</v>
      </c>
      <c r="C40" s="72"/>
      <c r="D40" s="72"/>
      <c r="E40" s="72"/>
      <c r="F40" s="72"/>
      <c r="G40" s="72"/>
      <c r="H40" s="72"/>
      <c r="I40" s="72"/>
    </row>
    <row r="41" spans="1:11" s="1" customFormat="1" ht="15.75" x14ac:dyDescent="0.25"/>
    <row r="43" spans="1:11" s="1" customFormat="1" ht="15.75" x14ac:dyDescent="0.25">
      <c r="B43" s="16" t="s">
        <v>172</v>
      </c>
      <c r="C43" s="2"/>
      <c r="H43" s="16"/>
      <c r="I43" s="2"/>
    </row>
    <row r="44" spans="1:11" ht="27" customHeight="1" thickBot="1" x14ac:dyDescent="0.25">
      <c r="A44" s="75" t="s">
        <v>94</v>
      </c>
      <c r="B44" s="76"/>
      <c r="C44" s="76"/>
      <c r="D44" s="76"/>
      <c r="E44" s="76"/>
      <c r="G44" s="75" t="s">
        <v>199</v>
      </c>
      <c r="H44" s="76"/>
      <c r="I44" s="76"/>
      <c r="J44" s="76"/>
      <c r="K44" s="76"/>
    </row>
    <row r="45" spans="1:11" ht="24.95" customHeight="1" x14ac:dyDescent="0.25">
      <c r="A45" s="64" t="s">
        <v>0</v>
      </c>
      <c r="B45" s="67" t="s">
        <v>1</v>
      </c>
      <c r="C45" s="67" t="s">
        <v>5</v>
      </c>
      <c r="D45" s="67"/>
      <c r="E45" s="70"/>
      <c r="F45" s="23"/>
      <c r="G45" s="64" t="s">
        <v>0</v>
      </c>
      <c r="H45" s="67" t="s">
        <v>1</v>
      </c>
      <c r="I45" s="67" t="s">
        <v>5</v>
      </c>
      <c r="J45" s="67"/>
      <c r="K45" s="70"/>
    </row>
    <row r="46" spans="1:11" ht="24.95" customHeight="1" x14ac:dyDescent="0.25">
      <c r="A46" s="65"/>
      <c r="B46" s="68"/>
      <c r="C46" s="68"/>
      <c r="D46" s="68"/>
      <c r="E46" s="71"/>
      <c r="F46" s="23"/>
      <c r="G46" s="65"/>
      <c r="H46" s="68"/>
      <c r="I46" s="68"/>
      <c r="J46" s="68"/>
      <c r="K46" s="71"/>
    </row>
    <row r="47" spans="1:11" ht="24.95" customHeight="1" x14ac:dyDescent="0.25">
      <c r="A47" s="65"/>
      <c r="B47" s="68"/>
      <c r="C47" s="29" t="s">
        <v>3</v>
      </c>
      <c r="D47" s="29" t="s">
        <v>2</v>
      </c>
      <c r="E47" s="30" t="s">
        <v>4</v>
      </c>
      <c r="F47" s="23"/>
      <c r="G47" s="65"/>
      <c r="H47" s="68"/>
      <c r="I47" s="42" t="s">
        <v>3</v>
      </c>
      <c r="J47" s="42" t="s">
        <v>2</v>
      </c>
      <c r="K47" s="44" t="s">
        <v>4</v>
      </c>
    </row>
    <row r="48" spans="1:11" s="14" customFormat="1" ht="26.1" customHeight="1" x14ac:dyDescent="0.2">
      <c r="A48" s="10" t="s">
        <v>173</v>
      </c>
      <c r="B48" s="4" t="s">
        <v>174</v>
      </c>
      <c r="C48" s="6">
        <v>3</v>
      </c>
      <c r="D48" s="6">
        <v>0</v>
      </c>
      <c r="E48" s="17">
        <v>5</v>
      </c>
      <c r="G48" s="12"/>
      <c r="H48" s="5"/>
      <c r="I48" s="6"/>
      <c r="J48" s="6"/>
      <c r="K48" s="17"/>
    </row>
    <row r="49" spans="1:11" s="14" customFormat="1" ht="26.1" customHeight="1" x14ac:dyDescent="0.2">
      <c r="A49" s="11"/>
      <c r="B49" s="7" t="s">
        <v>196</v>
      </c>
      <c r="C49" s="77"/>
      <c r="D49" s="77"/>
      <c r="E49" s="78"/>
      <c r="G49" s="11"/>
      <c r="H49" s="7" t="s">
        <v>28</v>
      </c>
      <c r="I49" s="77"/>
      <c r="J49" s="77"/>
      <c r="K49" s="78"/>
    </row>
    <row r="50" spans="1:11" s="35" customFormat="1" ht="26.1" customHeight="1" x14ac:dyDescent="0.2">
      <c r="A50" s="34" t="s">
        <v>175</v>
      </c>
      <c r="B50" s="41" t="s">
        <v>185</v>
      </c>
      <c r="C50" s="37">
        <v>3</v>
      </c>
      <c r="D50" s="37">
        <v>0</v>
      </c>
      <c r="E50" s="39">
        <v>5</v>
      </c>
      <c r="G50" s="34"/>
      <c r="H50" s="36"/>
      <c r="I50" s="37"/>
      <c r="J50" s="37"/>
      <c r="K50" s="39"/>
    </row>
    <row r="51" spans="1:11" s="35" customFormat="1" ht="26.1" customHeight="1" x14ac:dyDescent="0.2">
      <c r="A51" s="34" t="s">
        <v>176</v>
      </c>
      <c r="B51" s="41" t="s">
        <v>186</v>
      </c>
      <c r="C51" s="37">
        <v>3</v>
      </c>
      <c r="D51" s="37">
        <v>0</v>
      </c>
      <c r="E51" s="39">
        <v>5</v>
      </c>
      <c r="G51" s="34"/>
      <c r="H51" s="41"/>
      <c r="I51" s="37"/>
      <c r="J51" s="37"/>
      <c r="K51" s="39"/>
    </row>
    <row r="52" spans="1:11" s="35" customFormat="1" ht="26.1" customHeight="1" x14ac:dyDescent="0.2">
      <c r="A52" s="34" t="s">
        <v>177</v>
      </c>
      <c r="B52" s="41" t="s">
        <v>187</v>
      </c>
      <c r="C52" s="37">
        <v>3</v>
      </c>
      <c r="D52" s="37">
        <v>0</v>
      </c>
      <c r="E52" s="39">
        <v>5</v>
      </c>
      <c r="G52" s="34"/>
      <c r="H52" s="36"/>
      <c r="I52" s="37"/>
      <c r="J52" s="37"/>
      <c r="K52" s="39"/>
    </row>
    <row r="53" spans="1:11" s="35" customFormat="1" ht="26.1" customHeight="1" x14ac:dyDescent="0.2">
      <c r="A53" s="34" t="s">
        <v>178</v>
      </c>
      <c r="B53" s="41" t="s">
        <v>188</v>
      </c>
      <c r="C53" s="37">
        <v>3</v>
      </c>
      <c r="D53" s="37">
        <v>0</v>
      </c>
      <c r="E53" s="39">
        <v>5</v>
      </c>
      <c r="G53" s="34"/>
      <c r="H53" s="36"/>
      <c r="I53" s="37"/>
      <c r="J53" s="37"/>
      <c r="K53" s="39"/>
    </row>
    <row r="54" spans="1:11" s="35" customFormat="1" ht="26.1" customHeight="1" x14ac:dyDescent="0.2">
      <c r="A54" s="34" t="s">
        <v>179</v>
      </c>
      <c r="B54" s="41" t="s">
        <v>189</v>
      </c>
      <c r="C54" s="37">
        <v>3</v>
      </c>
      <c r="D54" s="37">
        <v>0</v>
      </c>
      <c r="E54" s="39">
        <v>5</v>
      </c>
      <c r="G54" s="34"/>
      <c r="H54" s="36"/>
      <c r="I54" s="37"/>
      <c r="J54" s="37"/>
      <c r="K54" s="39"/>
    </row>
    <row r="55" spans="1:11" s="35" customFormat="1" ht="26.1" customHeight="1" x14ac:dyDescent="0.2">
      <c r="A55" s="34" t="s">
        <v>180</v>
      </c>
      <c r="B55" s="41" t="s">
        <v>190</v>
      </c>
      <c r="C55" s="37">
        <v>3</v>
      </c>
      <c r="D55" s="37">
        <v>0</v>
      </c>
      <c r="E55" s="39">
        <v>5</v>
      </c>
      <c r="G55" s="52"/>
      <c r="H55" s="51"/>
      <c r="I55" s="37"/>
      <c r="J55" s="37"/>
      <c r="K55" s="39"/>
    </row>
    <row r="56" spans="1:11" s="35" customFormat="1" ht="26.1" customHeight="1" x14ac:dyDescent="0.2">
      <c r="A56" s="34" t="s">
        <v>181</v>
      </c>
      <c r="B56" s="41" t="s">
        <v>191</v>
      </c>
      <c r="C56" s="37">
        <v>3</v>
      </c>
      <c r="D56" s="37">
        <v>0</v>
      </c>
      <c r="E56" s="39">
        <v>5</v>
      </c>
      <c r="G56" s="34"/>
      <c r="H56" s="36"/>
      <c r="I56" s="37"/>
      <c r="J56" s="37"/>
      <c r="K56" s="39"/>
    </row>
    <row r="57" spans="1:11" s="35" customFormat="1" ht="26.1" customHeight="1" x14ac:dyDescent="0.2">
      <c r="A57" s="34" t="s">
        <v>182</v>
      </c>
      <c r="B57" s="41" t="s">
        <v>192</v>
      </c>
      <c r="C57" s="37">
        <v>3</v>
      </c>
      <c r="D57" s="37">
        <v>0</v>
      </c>
      <c r="E57" s="39">
        <v>5</v>
      </c>
      <c r="G57" s="34"/>
      <c r="H57" s="36"/>
      <c r="I57" s="37"/>
      <c r="J57" s="37"/>
      <c r="K57" s="39"/>
    </row>
    <row r="58" spans="1:11" s="35" customFormat="1" ht="26.1" customHeight="1" x14ac:dyDescent="0.2">
      <c r="A58" s="34" t="s">
        <v>183</v>
      </c>
      <c r="B58" s="41" t="s">
        <v>193</v>
      </c>
      <c r="C58" s="37">
        <v>3</v>
      </c>
      <c r="D58" s="37">
        <v>0</v>
      </c>
      <c r="E58" s="39">
        <v>5</v>
      </c>
      <c r="G58" s="34"/>
      <c r="H58" s="36"/>
      <c r="I58" s="37"/>
      <c r="J58" s="37"/>
      <c r="K58" s="39"/>
    </row>
    <row r="59" spans="1:11" s="35" customFormat="1" ht="26.1" customHeight="1" x14ac:dyDescent="0.2">
      <c r="A59" s="34" t="s">
        <v>184</v>
      </c>
      <c r="B59" s="41" t="s">
        <v>194</v>
      </c>
      <c r="C59" s="37">
        <v>3</v>
      </c>
      <c r="D59" s="37">
        <v>0</v>
      </c>
      <c r="E59" s="39">
        <v>5</v>
      </c>
      <c r="G59" s="34"/>
      <c r="H59" s="36"/>
      <c r="I59" s="37"/>
      <c r="J59" s="37"/>
      <c r="K59" s="39"/>
    </row>
    <row r="60" spans="1:11" s="35" customFormat="1" ht="26.1" customHeight="1" x14ac:dyDescent="0.2">
      <c r="A60" s="19" t="s">
        <v>207</v>
      </c>
      <c r="B60" s="20" t="s">
        <v>201</v>
      </c>
      <c r="C60" s="60">
        <v>1</v>
      </c>
      <c r="D60" s="21">
        <v>2</v>
      </c>
      <c r="E60" s="21">
        <v>4</v>
      </c>
      <c r="F60" s="22"/>
      <c r="G60" s="19"/>
      <c r="H60" s="20"/>
      <c r="I60" s="60"/>
      <c r="J60" s="21"/>
      <c r="K60" s="21"/>
    </row>
    <row r="61" spans="1:11" s="35" customFormat="1" ht="30" x14ac:dyDescent="0.2">
      <c r="A61" s="55" t="s">
        <v>206</v>
      </c>
      <c r="B61" s="56" t="s">
        <v>202</v>
      </c>
      <c r="C61" s="57">
        <v>0</v>
      </c>
      <c r="D61" s="57">
        <v>1</v>
      </c>
      <c r="E61" s="58">
        <v>1</v>
      </c>
      <c r="G61" s="55"/>
      <c r="H61" s="59"/>
      <c r="I61" s="57"/>
      <c r="J61" s="57"/>
      <c r="K61" s="58"/>
    </row>
    <row r="62" spans="1:11" s="35" customFormat="1" ht="15" x14ac:dyDescent="0.2">
      <c r="A62" s="55" t="s">
        <v>234</v>
      </c>
      <c r="B62" s="56" t="s">
        <v>235</v>
      </c>
      <c r="C62" s="57">
        <v>3</v>
      </c>
      <c r="D62" s="57">
        <v>0</v>
      </c>
      <c r="E62" s="58">
        <v>5</v>
      </c>
      <c r="G62" s="55"/>
      <c r="H62" s="59"/>
      <c r="I62" s="57"/>
      <c r="J62" s="57"/>
      <c r="K62" s="58"/>
    </row>
    <row r="63" spans="1:11" s="35" customFormat="1" ht="15" x14ac:dyDescent="0.2">
      <c r="A63" s="55" t="s">
        <v>236</v>
      </c>
      <c r="B63" s="56" t="s">
        <v>237</v>
      </c>
      <c r="C63" s="57">
        <v>3</v>
      </c>
      <c r="D63" s="57">
        <v>0</v>
      </c>
      <c r="E63" s="58">
        <v>5</v>
      </c>
      <c r="G63" s="55"/>
      <c r="H63" s="59"/>
      <c r="I63" s="57"/>
      <c r="J63" s="57"/>
      <c r="K63" s="58"/>
    </row>
    <row r="64" spans="1:11" s="35" customFormat="1" ht="15" x14ac:dyDescent="0.2">
      <c r="A64" s="55" t="s">
        <v>239</v>
      </c>
      <c r="B64" s="56" t="s">
        <v>238</v>
      </c>
      <c r="C64" s="57">
        <v>3</v>
      </c>
      <c r="D64" s="57">
        <v>0</v>
      </c>
      <c r="E64" s="58">
        <v>5</v>
      </c>
      <c r="G64" s="55"/>
      <c r="H64" s="59"/>
      <c r="I64" s="57"/>
      <c r="J64" s="57"/>
      <c r="K64" s="58"/>
    </row>
    <row r="65" spans="1:11" s="26" customFormat="1" ht="26.1" customHeight="1" thickBot="1" x14ac:dyDescent="0.25">
      <c r="A65" s="15"/>
      <c r="B65" s="28" t="s">
        <v>99</v>
      </c>
      <c r="C65" s="13">
        <f>SUM(C48,C50,C51,C52,C53,C54)</f>
        <v>18</v>
      </c>
      <c r="D65" s="13">
        <f>SUM(D48,D50,D51,D52,D53,D54)</f>
        <v>0</v>
      </c>
      <c r="E65" s="18">
        <f>SUM(E48,E50,E51,E52,E53,E54)</f>
        <v>30</v>
      </c>
      <c r="F65" s="14"/>
      <c r="G65" s="15"/>
      <c r="H65" s="28" t="s">
        <v>99</v>
      </c>
      <c r="I65" s="13">
        <f>SUM(I48,I50,I51,I52,I53,I54,I55,I56,I57,I58,I59)</f>
        <v>0</v>
      </c>
      <c r="J65" s="13">
        <f>SUM(J48,J50,J51,J52,J53,J54,J55,J56,J57,J58,J59)</f>
        <v>0</v>
      </c>
      <c r="K65" s="18">
        <f>SUM(K48,K50,K51,K52,K53,K54,K55,K56,K57,K58,K59)</f>
        <v>0</v>
      </c>
    </row>
  </sheetData>
  <mergeCells count="30">
    <mergeCell ref="C49:E49"/>
    <mergeCell ref="I49:K49"/>
    <mergeCell ref="C14:E14"/>
    <mergeCell ref="I14:K14"/>
    <mergeCell ref="A44:E44"/>
    <mergeCell ref="G44:K44"/>
    <mergeCell ref="A45:A47"/>
    <mergeCell ref="B45:B47"/>
    <mergeCell ref="C45:E46"/>
    <mergeCell ref="G45:G47"/>
    <mergeCell ref="H45:H47"/>
    <mergeCell ref="I45:K46"/>
    <mergeCell ref="B36:I36"/>
    <mergeCell ref="B37:I37"/>
    <mergeCell ref="B38:I38"/>
    <mergeCell ref="B39:I39"/>
    <mergeCell ref="B40:I40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2020-06-08T07:02:29Z</cp:lastPrinted>
  <dcterms:created xsi:type="dcterms:W3CDTF">2017-10-01T18:56:25Z</dcterms:created>
  <dcterms:modified xsi:type="dcterms:W3CDTF">2022-03-18T13:27:25Z</dcterms:modified>
</cp:coreProperties>
</file>