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2022-2023 çift anadal öğretim planları teklifleri\"/>
    </mc:Choice>
  </mc:AlternateContent>
  <bookViews>
    <workbookView xWindow="0" yWindow="0" windowWidth="28800" windowHeight="12315" activeTab="2"/>
  </bookViews>
  <sheets>
    <sheet name="1. SINIF" sheetId="5" r:id="rId1"/>
    <sheet name="2. SINIF" sheetId="7" r:id="rId2"/>
    <sheet name="3. SINIF" sheetId="8" r:id="rId3"/>
    <sheet name="4. SINIF" sheetId="10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" i="10" l="1"/>
  <c r="I31" i="10"/>
  <c r="K65" i="8"/>
  <c r="J65" i="8"/>
  <c r="I65" i="8"/>
  <c r="C21" i="5"/>
  <c r="D21" i="5"/>
  <c r="K67" i="10" l="1"/>
  <c r="J67" i="10"/>
  <c r="I67" i="10"/>
  <c r="K29" i="8"/>
  <c r="J29" i="8"/>
  <c r="I29" i="8"/>
  <c r="C35" i="5"/>
  <c r="K35" i="5"/>
  <c r="J35" i="5"/>
  <c r="I35" i="5"/>
  <c r="E35" i="5"/>
  <c r="D35" i="5"/>
  <c r="J21" i="5"/>
</calcChain>
</file>

<file path=xl/sharedStrings.xml><?xml version="1.0" encoding="utf-8"?>
<sst xmlns="http://schemas.openxmlformats.org/spreadsheetml/2006/main" count="415" uniqueCount="241">
  <si>
    <t>DERSİN KODU</t>
  </si>
  <si>
    <t>DERSİN ADI</t>
  </si>
  <si>
    <t>U</t>
  </si>
  <si>
    <t>T</t>
  </si>
  <si>
    <t>AKTS</t>
  </si>
  <si>
    <t>KREDİ BİLGİSİ</t>
  </si>
  <si>
    <t>SEÇMELİ DERSLER</t>
  </si>
  <si>
    <t>BİRİNCİ YIL GÜZ DÖNEMİ</t>
  </si>
  <si>
    <t>DOKUZ EYLÜL ÜNİVERSİTESİ</t>
  </si>
  <si>
    <t>EDEBİYAT FAKÜLTESİ</t>
  </si>
  <si>
    <t>ÇİFT ANADAL PROGRAMI</t>
  </si>
  <si>
    <t>TOPLAM</t>
  </si>
  <si>
    <t>BİRİNCİ YIL BAHAR DÖNEMİ</t>
  </si>
  <si>
    <t>İKİNCİ YIL GÜZ DÖNEMİ</t>
  </si>
  <si>
    <t>İKİNCİ YIL BAHAR DÖNEMİ</t>
  </si>
  <si>
    <t>ATA 1002</t>
  </si>
  <si>
    <t>ÜÇÜNCÜ YIL GÜZ DÖNEMİ</t>
  </si>
  <si>
    <t>ÜÇÜNCÜ YIL BAHAR DÖNEMİ</t>
  </si>
  <si>
    <t>TDL 1002</t>
  </si>
  <si>
    <t>Türk Dili II</t>
  </si>
  <si>
    <t>DÖRDÜNCÜ YIL GÜZ DÖNEMİ</t>
  </si>
  <si>
    <t>DÖRDÜNCÜ YIL BAHAR DÖNEMİ</t>
  </si>
  <si>
    <t>Türk Dili I</t>
  </si>
  <si>
    <t>Atatürk İlkeleri ve İnkılap Tarihi I</t>
  </si>
  <si>
    <t>Atatürk İlkeleri ve İnkılap Tarihi II</t>
  </si>
  <si>
    <t>ATA 1001</t>
  </si>
  <si>
    <t>TDL 1001</t>
  </si>
  <si>
    <t>Türk Modernleşmesi</t>
  </si>
  <si>
    <t>SOSYOLOJİ BÖLÜMÜ</t>
  </si>
  <si>
    <t>SOSYOLOJİ ÇİFT ANADAL ÖĞRETİM PLANI</t>
  </si>
  <si>
    <t>Temel Bilgi Teknolojisi</t>
  </si>
  <si>
    <t>SOS 1001</t>
  </si>
  <si>
    <t>Sosyolojiye Giriş</t>
  </si>
  <si>
    <t>YDİ 1001</t>
  </si>
  <si>
    <t>Yabancı Dil I (İngilizce)</t>
  </si>
  <si>
    <t>Klasik Mantık</t>
  </si>
  <si>
    <t>SOS 3001</t>
  </si>
  <si>
    <t>SOS 3003</t>
  </si>
  <si>
    <t>SOS 3005</t>
  </si>
  <si>
    <t>SOS 3007</t>
  </si>
  <si>
    <t>FEL 3005</t>
  </si>
  <si>
    <t>Çağdaş Felsefe Teorileri</t>
  </si>
  <si>
    <t>SOS 3011</t>
  </si>
  <si>
    <t>Yoksulluğun Sosyolojisi</t>
  </si>
  <si>
    <t>SOS 3013</t>
  </si>
  <si>
    <t>Sinema Sosyolojisi</t>
  </si>
  <si>
    <t>SOS 3015</t>
  </si>
  <si>
    <t>BİL 1002</t>
  </si>
  <si>
    <t>Temel Bilgisayar Bilimleri</t>
  </si>
  <si>
    <t>Felsefe Tarihi</t>
  </si>
  <si>
    <t>Sosyal Psikoloji</t>
  </si>
  <si>
    <t>SOS 1004</t>
  </si>
  <si>
    <t>Sosyolojiye Giris II</t>
  </si>
  <si>
    <t>YDİ 1006</t>
  </si>
  <si>
    <t>Yabancı Dil II (İngilizce)</t>
  </si>
  <si>
    <t>SOS 3004</t>
  </si>
  <si>
    <t>İletişim Sosyolojisi</t>
  </si>
  <si>
    <t>SOS 3006</t>
  </si>
  <si>
    <t>Siyaset Sosyolojisi</t>
  </si>
  <si>
    <t>Sağlık Sosyolojisi</t>
  </si>
  <si>
    <t>SOS 3012</t>
  </si>
  <si>
    <t>SOS 3018</t>
  </si>
  <si>
    <t>Türkiye'de Siyasal İletişim</t>
  </si>
  <si>
    <t>SOS 3020</t>
  </si>
  <si>
    <t>Çalışma Sosyolojisi</t>
  </si>
  <si>
    <t>SOS 3022</t>
  </si>
  <si>
    <t>Gelişme Sosyolojisi</t>
  </si>
  <si>
    <t>SOS 4006</t>
  </si>
  <si>
    <t>Popüler Kültür ve Gündelik Yaşam</t>
  </si>
  <si>
    <t>Türk Siyasetinde Güncel Tartışmalar</t>
  </si>
  <si>
    <t>SEÇMELİ DERSLER (1 Bölüm içi Seçmeli Ders almalı)</t>
  </si>
  <si>
    <t>KPD 1000</t>
  </si>
  <si>
    <t>Kariyer Planlama</t>
  </si>
  <si>
    <t xml:space="preserve">BİL 1001 </t>
  </si>
  <si>
    <t>FEL 1009</t>
  </si>
  <si>
    <t>PSİ 1011</t>
  </si>
  <si>
    <t>FEL 2007</t>
  </si>
  <si>
    <t>SOS 2013</t>
  </si>
  <si>
    <t>SOS 2019</t>
  </si>
  <si>
    <t>SOS 2015</t>
  </si>
  <si>
    <t>SOS 2017</t>
  </si>
  <si>
    <t>Türkiye'nin Toplumsal Yapısı</t>
  </si>
  <si>
    <t xml:space="preserve">Toplumsal Tabakalaşma ve Mobilite </t>
  </si>
  <si>
    <t xml:space="preserve">Sosyal Bilimlerde Araştırma Yöntem ve Teknikleri I </t>
  </si>
  <si>
    <t xml:space="preserve">Sosyoloji Tarihi </t>
  </si>
  <si>
    <t>FEL 2008</t>
  </si>
  <si>
    <t>SOS 2016</t>
  </si>
  <si>
    <t>SOS 2018</t>
  </si>
  <si>
    <t>SOS 2020</t>
  </si>
  <si>
    <t>SOS 2022</t>
  </si>
  <si>
    <t>Sosyal Bilimlerde Araştırma Yöntem ve Teknikleri II</t>
  </si>
  <si>
    <t xml:space="preserve">Sembolik Mantık </t>
  </si>
  <si>
    <t xml:space="preserve">Türk Sosyologları </t>
  </si>
  <si>
    <t xml:space="preserve">Endüstri Sosyolojisi </t>
  </si>
  <si>
    <t xml:space="preserve">Kent ve Göç Sosyolojisi </t>
  </si>
  <si>
    <t xml:space="preserve">İktisat Sosyolojisi </t>
  </si>
  <si>
    <t xml:space="preserve">Kültür Sosyolojisi </t>
  </si>
  <si>
    <t xml:space="preserve">Aile Sosyolojisi </t>
  </si>
  <si>
    <t xml:space="preserve">Hukuk ve Suç Sosyolojisi </t>
  </si>
  <si>
    <t>PSİ 3047</t>
  </si>
  <si>
    <t xml:space="preserve">Çevre Sosyolojisi </t>
  </si>
  <si>
    <t>SOS 3017</t>
  </si>
  <si>
    <t>SOS 3019</t>
  </si>
  <si>
    <t>TAR 3071</t>
  </si>
  <si>
    <t>SOS 3023</t>
  </si>
  <si>
    <t>SOS 3025</t>
  </si>
  <si>
    <t>PSİ 3049</t>
  </si>
  <si>
    <t>Anlaşmazlık Çözümü ve Müzakere</t>
  </si>
  <si>
    <t xml:space="preserve">Dijital Sosyoloji </t>
  </si>
  <si>
    <t xml:space="preserve">Oryantalizm ve Garbiyatçılık </t>
  </si>
  <si>
    <t xml:space="preserve">Uygarlık Tarihi </t>
  </si>
  <si>
    <t xml:space="preserve">Kurumlar Sosyolojisi </t>
  </si>
  <si>
    <t xml:space="preserve">Eğitim Sosyolojisi </t>
  </si>
  <si>
    <t xml:space="preserve">Endüstri Psikolojisi </t>
  </si>
  <si>
    <t>SOS 3024</t>
  </si>
  <si>
    <t>Sosyal Bilimlerde İstatiksel Yöntem</t>
  </si>
  <si>
    <t>Staj</t>
  </si>
  <si>
    <t xml:space="preserve">Modern Sosyoloji Kuramları </t>
  </si>
  <si>
    <t>SOS 3042</t>
  </si>
  <si>
    <t>SOS 3026</t>
  </si>
  <si>
    <t>Türkiye'de Sineama Tarihi ve Film Sosyolojisi</t>
  </si>
  <si>
    <t>SOS 3028</t>
  </si>
  <si>
    <t>SOS 3030</t>
  </si>
  <si>
    <t>SOS 3032</t>
  </si>
  <si>
    <t>SOS 3034</t>
  </si>
  <si>
    <t>SOS 3036</t>
  </si>
  <si>
    <t>SOS 3038</t>
  </si>
  <si>
    <t>PSİ 3060</t>
  </si>
  <si>
    <t>SOS 3040</t>
  </si>
  <si>
    <t xml:space="preserve">Etnisite ve Milliyetçilik </t>
  </si>
  <si>
    <t xml:space="preserve">Küreselleşmenin Sosyolojisi </t>
  </si>
  <si>
    <t xml:space="preserve">Uluslarası Göç </t>
  </si>
  <si>
    <t xml:space="preserve">Demografi ve Nüfus Dinamikleri </t>
  </si>
  <si>
    <t xml:space="preserve">Kültürel Miras </t>
  </si>
  <si>
    <t xml:space="preserve">Din Sosyolojisi </t>
  </si>
  <si>
    <t xml:space="preserve">Anlaşmazlık Çözümü ve Arabuluculuk </t>
  </si>
  <si>
    <t xml:space="preserve">Toplumsal Hafıza Çalışmaları </t>
  </si>
  <si>
    <t>PSİ 4061</t>
  </si>
  <si>
    <t>SOS 4033</t>
  </si>
  <si>
    <t>SOS 4021</t>
  </si>
  <si>
    <t>SOS 4023</t>
  </si>
  <si>
    <t>SOS 4025</t>
  </si>
  <si>
    <t xml:space="preserve">Gelişim Psikolojisi </t>
  </si>
  <si>
    <t xml:space="preserve">Toplumsal Hareketler </t>
  </si>
  <si>
    <t xml:space="preserve">Bilgi Sosyolojisi </t>
  </si>
  <si>
    <t xml:space="preserve">Toplumsal Değişme </t>
  </si>
  <si>
    <t xml:space="preserve">Toplumsal Cinsiyet ve İktidar </t>
  </si>
  <si>
    <t>SOS 4029</t>
  </si>
  <si>
    <t>SOS 4031</t>
  </si>
  <si>
    <t>SOS 4035</t>
  </si>
  <si>
    <t>FEL 4007</t>
  </si>
  <si>
    <t>SOS 4037</t>
  </si>
  <si>
    <t>SOS 4039</t>
  </si>
  <si>
    <t>SOS 4041</t>
  </si>
  <si>
    <t>SOS 4043</t>
  </si>
  <si>
    <t>SOS 4045</t>
  </si>
  <si>
    <t>SOS 4047</t>
  </si>
  <si>
    <t xml:space="preserve">Uluslararası Bölge Çalışmaları </t>
  </si>
  <si>
    <t xml:space="preserve">Mesleki Sosyoloji </t>
  </si>
  <si>
    <t xml:space="preserve">Sosyal Araştırmalar Projeleri </t>
  </si>
  <si>
    <t xml:space="preserve">Kırsal Alanlar Sosyolojisi </t>
  </si>
  <si>
    <t xml:space="preserve">Sosyal Antropoloji </t>
  </si>
  <si>
    <t xml:space="preserve">Modernliğin Sosyoloji </t>
  </si>
  <si>
    <t xml:space="preserve">Tarih Felsefesi </t>
  </si>
  <si>
    <t xml:space="preserve">Sosyal Hizmetlerin Sosyolojisi </t>
  </si>
  <si>
    <t xml:space="preserve">Sağlık ve Toplum </t>
  </si>
  <si>
    <t xml:space="preserve">Liberalizm İktidar ve Otorite </t>
  </si>
  <si>
    <t>FEL 4008</t>
  </si>
  <si>
    <t>PSİ 4062</t>
  </si>
  <si>
    <t>SOS 4052</t>
  </si>
  <si>
    <t>SOS 4024</t>
  </si>
  <si>
    <t>Tarihsel Sosyoloji</t>
  </si>
  <si>
    <t xml:space="preserve">Çağdaş Sosyoloji Teorileri </t>
  </si>
  <si>
    <t xml:space="preserve">İletişim Psikolojisi </t>
  </si>
  <si>
    <t xml:space="preserve">Siyaset Felsefesi </t>
  </si>
  <si>
    <t>SOS 4028</t>
  </si>
  <si>
    <t>SOS 4030</t>
  </si>
  <si>
    <t>SOS 4032</t>
  </si>
  <si>
    <t>SOS 4034</t>
  </si>
  <si>
    <t>SOS 4036</t>
  </si>
  <si>
    <t>SOS 4038</t>
  </si>
  <si>
    <t>SOS 4040</t>
  </si>
  <si>
    <t>SOS 4044</t>
  </si>
  <si>
    <t>SOS 4046</t>
  </si>
  <si>
    <t>SOS 4050</t>
  </si>
  <si>
    <t xml:space="preserve">Metin Tahlili </t>
  </si>
  <si>
    <t xml:space="preserve">Beden Sosyolojisi </t>
  </si>
  <si>
    <t xml:space="preserve">Gıda Sosyolojisi </t>
  </si>
  <si>
    <t xml:space="preserve">Avrupa Toplumu ve Kimliği </t>
  </si>
  <si>
    <t xml:space="preserve">Turizm ve Boş Zamanlar Sosyolojisi </t>
  </si>
  <si>
    <t xml:space="preserve">Gelenek ve Muhafazakarlık </t>
  </si>
  <si>
    <t xml:space="preserve">İnsan Hakları </t>
  </si>
  <si>
    <t xml:space="preserve">Küreselleşme Sağlık ve Gelişme </t>
  </si>
  <si>
    <t>FELSEFE BÖLÜMÜ ÖĞRENCİLERİ İÇİN</t>
  </si>
  <si>
    <t>FELSEFE PROGRAMINDA EŞLENİĞİ</t>
  </si>
  <si>
    <t>FEL 1001</t>
  </si>
  <si>
    <t>Felsefeye Giriş</t>
  </si>
  <si>
    <t xml:space="preserve">Felsefeye Giriş </t>
  </si>
  <si>
    <t xml:space="preserve">Psikolojiye Giriş </t>
  </si>
  <si>
    <t>PSİ 1001</t>
  </si>
  <si>
    <t>Psikolojiye Giriş</t>
  </si>
  <si>
    <t>SOS 1002</t>
  </si>
  <si>
    <t>YDİ 1007</t>
  </si>
  <si>
    <t>PSİ 2001</t>
  </si>
  <si>
    <t>SOS 2002</t>
  </si>
  <si>
    <t>Sosyoloji Tarihi</t>
  </si>
  <si>
    <t>FEL 1006</t>
  </si>
  <si>
    <t>Modern Mantık</t>
  </si>
  <si>
    <t>SOS 3002</t>
  </si>
  <si>
    <t>Kültür, Kimlik ve Toplum</t>
  </si>
  <si>
    <t>FEL 4004</t>
  </si>
  <si>
    <t>Çağdaş Felsefe</t>
  </si>
  <si>
    <t>SOS 4002</t>
  </si>
  <si>
    <t>Kent Sosyolojisi</t>
  </si>
  <si>
    <t>PSİ 4003</t>
  </si>
  <si>
    <t>İletişim Becerileri</t>
  </si>
  <si>
    <t>FEL 4134</t>
  </si>
  <si>
    <t>FEL 3139</t>
  </si>
  <si>
    <t>Küreselleşme Sorunu</t>
  </si>
  <si>
    <t>FEL 4135</t>
  </si>
  <si>
    <t>Siyaset Felsefesi (Seçmeli)</t>
  </si>
  <si>
    <t>FEL 1011</t>
  </si>
  <si>
    <t>FEL 4002</t>
  </si>
  <si>
    <t>Tarih Felsefesi (Zorunlu)</t>
  </si>
  <si>
    <t>Feminist Kuramlar (Seçmeli)</t>
  </si>
  <si>
    <t>GÇD 1000</t>
  </si>
  <si>
    <t>Gönüllülük Çalışmaları</t>
  </si>
  <si>
    <t>FEL 1010</t>
  </si>
  <si>
    <t>PSİ 1016</t>
  </si>
  <si>
    <t>SOS 3044</t>
  </si>
  <si>
    <t xml:space="preserve">Ceza Sosyolojisi </t>
  </si>
  <si>
    <t>SOS 4054</t>
  </si>
  <si>
    <t xml:space="preserve">Yönetim ve Organizasyon          </t>
  </si>
  <si>
    <t>SOS 4049</t>
  </si>
  <si>
    <t>Veri İşleme ve Analiz</t>
  </si>
  <si>
    <t>SOS 4051</t>
  </si>
  <si>
    <t>İnsan Kaynakları Yönetimi</t>
  </si>
  <si>
    <t xml:space="preserve">YDİ 1006 </t>
  </si>
  <si>
    <t xml:space="preserve">İHD 1001 </t>
  </si>
  <si>
    <t>İnsan Hakları</t>
  </si>
  <si>
    <t>SOS 3100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</si>
</sst>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Tur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1"/>
      <name val="Calibri"/>
      <family val="2"/>
      <charset val="16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6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8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2" fillId="0" borderId="5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3" fillId="0" borderId="1" xfId="0" applyFont="1" applyBorder="1"/>
    <xf numFmtId="0" fontId="2" fillId="0" borderId="8" xfId="0" applyFont="1" applyBorder="1" applyAlignment="1">
      <alignment horizontal="center"/>
    </xf>
    <xf numFmtId="0" fontId="2" fillId="0" borderId="1" xfId="0" applyFont="1" applyBorder="1"/>
    <xf numFmtId="0" fontId="2" fillId="0" borderId="5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8" xfId="0" applyFont="1" applyBorder="1"/>
    <xf numFmtId="0" fontId="3" fillId="0" borderId="1" xfId="0" applyFont="1" applyBorder="1" applyAlignment="1"/>
    <xf numFmtId="0" fontId="2" fillId="0" borderId="0" xfId="0" applyFont="1" applyFill="1"/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5" xfId="0" applyFont="1" applyBorder="1"/>
    <xf numFmtId="0" fontId="3" fillId="0" borderId="14" xfId="0" applyFont="1" applyBorder="1"/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>
      <selection activeCell="H34" sqref="H34"/>
    </sheetView>
  </sheetViews>
  <sheetFormatPr defaultColWidth="9.140625" defaultRowHeight="15.75" x14ac:dyDescent="0.25"/>
  <cols>
    <col min="1" max="1" width="16.7109375" style="51" customWidth="1"/>
    <col min="2" max="2" width="45.7109375" style="3" customWidth="1"/>
    <col min="3" max="5" width="10.7109375" style="3" customWidth="1"/>
    <col min="6" max="6" width="2" style="3" customWidth="1"/>
    <col min="7" max="7" width="16.7109375" style="51" customWidth="1"/>
    <col min="8" max="8" width="45.7109375" style="3" customWidth="1"/>
    <col min="9" max="11" width="10.7109375" style="3" customWidth="1"/>
    <col min="12" max="16384" width="9.140625" style="3"/>
  </cols>
  <sheetData>
    <row r="1" spans="1:11" s="1" customFormat="1" x14ac:dyDescent="0.25"/>
    <row r="2" spans="1:11" s="1" customFormat="1" x14ac:dyDescent="0.25">
      <c r="B2" s="124" t="s">
        <v>8</v>
      </c>
      <c r="C2" s="124"/>
      <c r="D2" s="124"/>
      <c r="E2" s="124"/>
      <c r="F2" s="124"/>
      <c r="G2" s="124"/>
      <c r="H2" s="124"/>
      <c r="I2" s="124"/>
    </row>
    <row r="3" spans="1:11" s="1" customFormat="1" x14ac:dyDescent="0.25">
      <c r="B3" s="124" t="s">
        <v>9</v>
      </c>
      <c r="C3" s="124"/>
      <c r="D3" s="124"/>
      <c r="E3" s="124"/>
      <c r="F3" s="124"/>
      <c r="G3" s="124"/>
      <c r="H3" s="124"/>
      <c r="I3" s="124"/>
    </row>
    <row r="4" spans="1:11" s="1" customFormat="1" x14ac:dyDescent="0.25">
      <c r="B4" s="124" t="s">
        <v>193</v>
      </c>
      <c r="C4" s="124"/>
      <c r="D4" s="124"/>
      <c r="E4" s="124"/>
      <c r="F4" s="124"/>
      <c r="G4" s="124"/>
      <c r="H4" s="124"/>
      <c r="I4" s="124"/>
    </row>
    <row r="5" spans="1:11" s="1" customFormat="1" x14ac:dyDescent="0.25">
      <c r="A5" s="2"/>
      <c r="B5" s="124" t="s">
        <v>28</v>
      </c>
      <c r="C5" s="124"/>
      <c r="D5" s="124"/>
      <c r="E5" s="124"/>
      <c r="F5" s="124"/>
      <c r="G5" s="124"/>
      <c r="H5" s="124"/>
      <c r="I5" s="124"/>
    </row>
    <row r="6" spans="1:11" s="1" customFormat="1" x14ac:dyDescent="0.25">
      <c r="A6" s="2"/>
      <c r="B6" s="124" t="s">
        <v>10</v>
      </c>
      <c r="C6" s="124"/>
      <c r="D6" s="124"/>
      <c r="E6" s="124"/>
      <c r="F6" s="124"/>
      <c r="G6" s="124"/>
      <c r="H6" s="124"/>
      <c r="I6" s="124"/>
    </row>
    <row r="7" spans="1:11" s="1" customFormat="1" x14ac:dyDescent="0.25">
      <c r="A7" s="2"/>
      <c r="B7" s="52"/>
      <c r="C7" s="52"/>
      <c r="D7" s="52"/>
      <c r="E7" s="52"/>
      <c r="F7" s="52"/>
      <c r="G7" s="52"/>
      <c r="H7" s="52"/>
      <c r="I7" s="52"/>
    </row>
    <row r="8" spans="1:11" s="1" customFormat="1" x14ac:dyDescent="0.25">
      <c r="A8" s="119" t="s">
        <v>7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</row>
    <row r="9" spans="1:11" ht="27" customHeight="1" thickBot="1" x14ac:dyDescent="0.3">
      <c r="A9" s="125" t="s">
        <v>29</v>
      </c>
      <c r="B9" s="126"/>
      <c r="C9" s="126"/>
      <c r="D9" s="126"/>
      <c r="E9" s="126"/>
      <c r="G9" s="127" t="s">
        <v>194</v>
      </c>
      <c r="H9" s="128"/>
      <c r="I9" s="128"/>
      <c r="J9" s="128"/>
      <c r="K9" s="128"/>
    </row>
    <row r="10" spans="1:11" ht="24.95" customHeight="1" x14ac:dyDescent="0.25">
      <c r="A10" s="120" t="s">
        <v>0</v>
      </c>
      <c r="B10" s="115" t="s">
        <v>1</v>
      </c>
      <c r="C10" s="115" t="s">
        <v>5</v>
      </c>
      <c r="D10" s="115"/>
      <c r="E10" s="116"/>
      <c r="G10" s="120" t="s">
        <v>0</v>
      </c>
      <c r="H10" s="115" t="s">
        <v>1</v>
      </c>
      <c r="I10" s="115" t="s">
        <v>5</v>
      </c>
      <c r="J10" s="115"/>
      <c r="K10" s="116"/>
    </row>
    <row r="11" spans="1:11" ht="24.95" customHeight="1" x14ac:dyDescent="0.25">
      <c r="A11" s="121"/>
      <c r="B11" s="117"/>
      <c r="C11" s="117"/>
      <c r="D11" s="117"/>
      <c r="E11" s="118"/>
      <c r="G11" s="121"/>
      <c r="H11" s="117"/>
      <c r="I11" s="117"/>
      <c r="J11" s="117"/>
      <c r="K11" s="118"/>
    </row>
    <row r="12" spans="1:11" ht="24.95" customHeight="1" x14ac:dyDescent="0.25">
      <c r="A12" s="121"/>
      <c r="B12" s="117"/>
      <c r="C12" s="4" t="s">
        <v>3</v>
      </c>
      <c r="D12" s="4" t="s">
        <v>2</v>
      </c>
      <c r="E12" s="5" t="s">
        <v>4</v>
      </c>
      <c r="G12" s="122"/>
      <c r="H12" s="123"/>
      <c r="I12" s="71" t="s">
        <v>3</v>
      </c>
      <c r="J12" s="71" t="s">
        <v>2</v>
      </c>
      <c r="K12" s="72" t="s">
        <v>4</v>
      </c>
    </row>
    <row r="13" spans="1:11" s="10" customFormat="1" ht="26.1" customHeight="1" x14ac:dyDescent="0.25">
      <c r="A13" s="73" t="s">
        <v>73</v>
      </c>
      <c r="B13" s="44" t="s">
        <v>30</v>
      </c>
      <c r="C13" s="44">
        <v>1</v>
      </c>
      <c r="D13" s="44">
        <v>2</v>
      </c>
      <c r="E13" s="44">
        <v>5</v>
      </c>
      <c r="G13" s="16"/>
      <c r="H13" s="17"/>
      <c r="I13" s="13"/>
      <c r="J13" s="13"/>
      <c r="K13" s="14"/>
    </row>
    <row r="14" spans="1:11" s="10" customFormat="1" ht="26.1" customHeight="1" x14ac:dyDescent="0.25">
      <c r="A14" s="74" t="s">
        <v>74</v>
      </c>
      <c r="B14" s="7" t="s">
        <v>197</v>
      </c>
      <c r="C14" s="46">
        <v>4</v>
      </c>
      <c r="D14" s="46">
        <v>0</v>
      </c>
      <c r="E14" s="46">
        <v>5</v>
      </c>
      <c r="G14" s="16" t="s">
        <v>195</v>
      </c>
      <c r="H14" s="20" t="s">
        <v>196</v>
      </c>
      <c r="I14" s="18">
        <v>4</v>
      </c>
      <c r="J14" s="18">
        <v>0</v>
      </c>
      <c r="K14" s="19">
        <v>6</v>
      </c>
    </row>
    <row r="15" spans="1:11" s="10" customFormat="1" ht="26.1" customHeight="1" x14ac:dyDescent="0.25">
      <c r="A15" s="74" t="s">
        <v>75</v>
      </c>
      <c r="B15" s="7" t="s">
        <v>198</v>
      </c>
      <c r="C15" s="46">
        <v>4</v>
      </c>
      <c r="D15" s="46">
        <v>0</v>
      </c>
      <c r="E15" s="46">
        <v>5</v>
      </c>
      <c r="G15" s="16" t="s">
        <v>199</v>
      </c>
      <c r="H15" s="20" t="s">
        <v>200</v>
      </c>
      <c r="I15" s="18">
        <v>4</v>
      </c>
      <c r="J15" s="18">
        <v>0</v>
      </c>
      <c r="K15" s="19">
        <v>4</v>
      </c>
    </row>
    <row r="16" spans="1:11" s="10" customFormat="1" ht="26.1" customHeight="1" x14ac:dyDescent="0.25">
      <c r="A16" s="73" t="s">
        <v>31</v>
      </c>
      <c r="B16" s="44" t="s">
        <v>32</v>
      </c>
      <c r="C16" s="44">
        <v>3</v>
      </c>
      <c r="D16" s="44">
        <v>0</v>
      </c>
      <c r="E16" s="44">
        <v>7</v>
      </c>
      <c r="G16" s="16" t="s">
        <v>201</v>
      </c>
      <c r="H16" s="20" t="s">
        <v>32</v>
      </c>
      <c r="I16" s="18">
        <v>4</v>
      </c>
      <c r="J16" s="18">
        <v>0</v>
      </c>
      <c r="K16" s="19">
        <v>4</v>
      </c>
    </row>
    <row r="17" spans="1:11" s="10" customFormat="1" ht="26.1" customHeight="1" x14ac:dyDescent="0.25">
      <c r="A17" s="73" t="s">
        <v>25</v>
      </c>
      <c r="B17" s="7" t="s">
        <v>23</v>
      </c>
      <c r="C17" s="44">
        <v>2</v>
      </c>
      <c r="D17" s="44">
        <v>0</v>
      </c>
      <c r="E17" s="44">
        <v>2</v>
      </c>
      <c r="G17" s="16" t="s">
        <v>25</v>
      </c>
      <c r="H17" s="17" t="s">
        <v>23</v>
      </c>
      <c r="I17" s="13">
        <v>2</v>
      </c>
      <c r="J17" s="13">
        <v>0</v>
      </c>
      <c r="K17" s="14">
        <v>2</v>
      </c>
    </row>
    <row r="18" spans="1:11" s="10" customFormat="1" ht="26.1" customHeight="1" x14ac:dyDescent="0.25">
      <c r="A18" s="73" t="s">
        <v>26</v>
      </c>
      <c r="B18" s="44" t="s">
        <v>22</v>
      </c>
      <c r="C18" s="44">
        <v>2</v>
      </c>
      <c r="D18" s="44">
        <v>0</v>
      </c>
      <c r="E18" s="44">
        <v>2</v>
      </c>
      <c r="G18" s="16" t="s">
        <v>26</v>
      </c>
      <c r="H18" s="17" t="s">
        <v>22</v>
      </c>
      <c r="I18" s="13">
        <v>2</v>
      </c>
      <c r="J18" s="13">
        <v>0</v>
      </c>
      <c r="K18" s="14">
        <v>2</v>
      </c>
    </row>
    <row r="19" spans="1:11" s="10" customFormat="1" ht="26.1" customHeight="1" x14ac:dyDescent="0.25">
      <c r="A19" s="73" t="s">
        <v>33</v>
      </c>
      <c r="B19" s="44" t="s">
        <v>34</v>
      </c>
      <c r="C19" s="44">
        <v>2</v>
      </c>
      <c r="D19" s="44">
        <v>0</v>
      </c>
      <c r="E19" s="44">
        <v>2</v>
      </c>
      <c r="G19" s="16" t="s">
        <v>202</v>
      </c>
      <c r="H19" s="17" t="s">
        <v>34</v>
      </c>
      <c r="I19" s="13">
        <v>2</v>
      </c>
      <c r="J19" s="13">
        <v>0</v>
      </c>
      <c r="K19" s="14">
        <v>2</v>
      </c>
    </row>
    <row r="20" spans="1:11" s="10" customFormat="1" ht="26.1" customHeight="1" x14ac:dyDescent="0.25">
      <c r="A20" s="74" t="s">
        <v>71</v>
      </c>
      <c r="B20" s="46" t="s">
        <v>72</v>
      </c>
      <c r="C20" s="46">
        <v>1</v>
      </c>
      <c r="D20" s="46">
        <v>0</v>
      </c>
      <c r="E20" s="46">
        <v>2</v>
      </c>
      <c r="G20" s="75" t="s">
        <v>71</v>
      </c>
      <c r="H20" s="76" t="s">
        <v>72</v>
      </c>
      <c r="I20" s="77">
        <v>1</v>
      </c>
      <c r="J20" s="77">
        <v>0</v>
      </c>
      <c r="K20" s="78">
        <v>2</v>
      </c>
    </row>
    <row r="21" spans="1:11" s="10" customFormat="1" ht="26.1" customHeight="1" thickBot="1" x14ac:dyDescent="0.25">
      <c r="A21" s="32"/>
      <c r="B21" s="33" t="s">
        <v>11</v>
      </c>
      <c r="C21" s="34">
        <f>SUM(C13:C20)</f>
        <v>19</v>
      </c>
      <c r="D21" s="34">
        <f>SUM(D13:D20)</f>
        <v>2</v>
      </c>
      <c r="E21" s="36">
        <v>30</v>
      </c>
      <c r="G21" s="32"/>
      <c r="H21" s="33" t="s">
        <v>11</v>
      </c>
      <c r="I21" s="34">
        <v>5</v>
      </c>
      <c r="J21" s="34">
        <f>SUM(J13:J19)</f>
        <v>0</v>
      </c>
      <c r="K21" s="13">
        <v>22</v>
      </c>
    </row>
    <row r="23" spans="1:11" s="1" customFormat="1" x14ac:dyDescent="0.25">
      <c r="A23" s="119" t="s">
        <v>12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</row>
    <row r="24" spans="1:11" ht="27" customHeight="1" thickBot="1" x14ac:dyDescent="0.3">
      <c r="A24" s="125" t="s">
        <v>29</v>
      </c>
      <c r="B24" s="126"/>
      <c r="C24" s="126"/>
      <c r="D24" s="126"/>
      <c r="E24" s="126"/>
      <c r="G24" s="127" t="s">
        <v>194</v>
      </c>
      <c r="H24" s="127"/>
      <c r="I24" s="127"/>
      <c r="J24" s="127"/>
      <c r="K24" s="127"/>
    </row>
    <row r="25" spans="1:11" ht="24.95" customHeight="1" x14ac:dyDescent="0.25">
      <c r="A25" s="120" t="s">
        <v>0</v>
      </c>
      <c r="B25" s="115" t="s">
        <v>1</v>
      </c>
      <c r="C25" s="115" t="s">
        <v>5</v>
      </c>
      <c r="D25" s="115"/>
      <c r="E25" s="116"/>
      <c r="G25" s="120" t="s">
        <v>0</v>
      </c>
      <c r="H25" s="115" t="s">
        <v>1</v>
      </c>
      <c r="I25" s="115" t="s">
        <v>5</v>
      </c>
      <c r="J25" s="115"/>
      <c r="K25" s="116"/>
    </row>
    <row r="26" spans="1:11" ht="24.95" customHeight="1" x14ac:dyDescent="0.25">
      <c r="A26" s="121"/>
      <c r="B26" s="117"/>
      <c r="C26" s="117"/>
      <c r="D26" s="117"/>
      <c r="E26" s="118"/>
      <c r="G26" s="121"/>
      <c r="H26" s="117"/>
      <c r="I26" s="117"/>
      <c r="J26" s="117"/>
      <c r="K26" s="118"/>
    </row>
    <row r="27" spans="1:11" ht="24.95" customHeight="1" x14ac:dyDescent="0.25">
      <c r="A27" s="121"/>
      <c r="B27" s="117"/>
      <c r="C27" s="4" t="s">
        <v>3</v>
      </c>
      <c r="D27" s="4" t="s">
        <v>2</v>
      </c>
      <c r="E27" s="5" t="s">
        <v>4</v>
      </c>
      <c r="G27" s="122"/>
      <c r="H27" s="123"/>
      <c r="I27" s="71" t="s">
        <v>3</v>
      </c>
      <c r="J27" s="71" t="s">
        <v>2</v>
      </c>
      <c r="K27" s="72" t="s">
        <v>4</v>
      </c>
    </row>
    <row r="28" spans="1:11" s="10" customFormat="1" ht="26.1" customHeight="1" x14ac:dyDescent="0.2">
      <c r="A28" s="11" t="s">
        <v>47</v>
      </c>
      <c r="B28" s="12" t="s">
        <v>48</v>
      </c>
      <c r="C28" s="13">
        <v>2</v>
      </c>
      <c r="D28" s="13">
        <v>2</v>
      </c>
      <c r="E28" s="14">
        <v>5</v>
      </c>
      <c r="G28" s="16"/>
      <c r="H28" s="17"/>
      <c r="I28" s="13"/>
      <c r="J28" s="13"/>
      <c r="K28" s="14"/>
    </row>
    <row r="29" spans="1:11" s="10" customFormat="1" ht="26.1" customHeight="1" x14ac:dyDescent="0.2">
      <c r="A29" s="11" t="s">
        <v>227</v>
      </c>
      <c r="B29" s="12" t="s">
        <v>49</v>
      </c>
      <c r="C29" s="13">
        <v>3</v>
      </c>
      <c r="D29" s="13">
        <v>0</v>
      </c>
      <c r="E29" s="14">
        <v>6</v>
      </c>
      <c r="G29" s="16"/>
      <c r="H29" s="17"/>
      <c r="I29" s="13"/>
      <c r="J29" s="13"/>
      <c r="K29" s="14"/>
    </row>
    <row r="30" spans="1:11" s="10" customFormat="1" ht="26.1" customHeight="1" x14ac:dyDescent="0.2">
      <c r="A30" s="11" t="s">
        <v>228</v>
      </c>
      <c r="B30" s="12" t="s">
        <v>50</v>
      </c>
      <c r="C30" s="13">
        <v>3</v>
      </c>
      <c r="D30" s="13">
        <v>0</v>
      </c>
      <c r="E30" s="14">
        <v>6</v>
      </c>
      <c r="G30" s="16" t="s">
        <v>203</v>
      </c>
      <c r="H30" s="20" t="s">
        <v>50</v>
      </c>
      <c r="I30" s="18">
        <v>4</v>
      </c>
      <c r="J30" s="18">
        <v>0</v>
      </c>
      <c r="K30" s="19">
        <v>4</v>
      </c>
    </row>
    <row r="31" spans="1:11" s="10" customFormat="1" ht="26.1" customHeight="1" x14ac:dyDescent="0.2">
      <c r="A31" s="11" t="s">
        <v>51</v>
      </c>
      <c r="B31" s="12" t="s">
        <v>52</v>
      </c>
      <c r="C31" s="13">
        <v>3</v>
      </c>
      <c r="D31" s="13">
        <v>0</v>
      </c>
      <c r="E31" s="14">
        <v>7</v>
      </c>
      <c r="G31" s="16"/>
      <c r="H31" s="17"/>
      <c r="I31" s="13"/>
      <c r="J31" s="13"/>
      <c r="K31" s="14"/>
    </row>
    <row r="32" spans="1:11" s="10" customFormat="1" ht="26.1" customHeight="1" x14ac:dyDescent="0.2">
      <c r="A32" s="11" t="s">
        <v>15</v>
      </c>
      <c r="B32" s="12" t="s">
        <v>24</v>
      </c>
      <c r="C32" s="13">
        <v>2</v>
      </c>
      <c r="D32" s="13">
        <v>0</v>
      </c>
      <c r="E32" s="14">
        <v>2</v>
      </c>
      <c r="G32" s="11" t="s">
        <v>15</v>
      </c>
      <c r="H32" s="12" t="s">
        <v>24</v>
      </c>
      <c r="I32" s="13">
        <v>2</v>
      </c>
      <c r="J32" s="13">
        <v>0</v>
      </c>
      <c r="K32" s="14">
        <v>2</v>
      </c>
    </row>
    <row r="33" spans="1:11" s="10" customFormat="1" ht="26.1" customHeight="1" x14ac:dyDescent="0.2">
      <c r="A33" s="11" t="s">
        <v>18</v>
      </c>
      <c r="B33" s="12" t="s">
        <v>19</v>
      </c>
      <c r="C33" s="13">
        <v>2</v>
      </c>
      <c r="D33" s="13">
        <v>0</v>
      </c>
      <c r="E33" s="14">
        <v>2</v>
      </c>
      <c r="G33" s="11" t="s">
        <v>18</v>
      </c>
      <c r="H33" s="12" t="s">
        <v>19</v>
      </c>
      <c r="I33" s="13">
        <v>2</v>
      </c>
      <c r="J33" s="13">
        <v>0</v>
      </c>
      <c r="K33" s="14">
        <v>2</v>
      </c>
    </row>
    <row r="34" spans="1:11" s="10" customFormat="1" ht="26.1" customHeight="1" x14ac:dyDescent="0.2">
      <c r="A34" s="11" t="s">
        <v>53</v>
      </c>
      <c r="B34" s="12" t="s">
        <v>54</v>
      </c>
      <c r="C34" s="13">
        <v>2</v>
      </c>
      <c r="D34" s="13">
        <v>0</v>
      </c>
      <c r="E34" s="14">
        <v>2</v>
      </c>
      <c r="G34" s="16" t="s">
        <v>237</v>
      </c>
      <c r="H34" s="20" t="s">
        <v>54</v>
      </c>
      <c r="I34" s="77"/>
      <c r="J34" s="77"/>
      <c r="K34" s="78"/>
    </row>
    <row r="35" spans="1:11" s="10" customFormat="1" ht="26.1" customHeight="1" thickBot="1" x14ac:dyDescent="0.25">
      <c r="A35" s="32"/>
      <c r="B35" s="33" t="s">
        <v>11</v>
      </c>
      <c r="C35" s="34">
        <f>SUM(C28:C34)</f>
        <v>17</v>
      </c>
      <c r="D35" s="34">
        <f>SUM(D28:D34)</f>
        <v>2</v>
      </c>
      <c r="E35" s="36">
        <f>SUM(E28:E34)</f>
        <v>30</v>
      </c>
      <c r="G35" s="32"/>
      <c r="H35" s="33" t="s">
        <v>11</v>
      </c>
      <c r="I35" s="34">
        <f>SUM(I28:I34)</f>
        <v>8</v>
      </c>
      <c r="J35" s="34">
        <f>SUM(J28:J34)</f>
        <v>0</v>
      </c>
      <c r="K35" s="36">
        <f>SUM(K28:K34)</f>
        <v>8</v>
      </c>
    </row>
  </sheetData>
  <mergeCells count="23">
    <mergeCell ref="B2:I2"/>
    <mergeCell ref="B3:I3"/>
    <mergeCell ref="B4:I4"/>
    <mergeCell ref="B5:I5"/>
    <mergeCell ref="A24:E24"/>
    <mergeCell ref="G24:K24"/>
    <mergeCell ref="A9:E9"/>
    <mergeCell ref="G9:K9"/>
    <mergeCell ref="H10:H12"/>
    <mergeCell ref="I10:K11"/>
    <mergeCell ref="B6:I6"/>
    <mergeCell ref="A8:K8"/>
    <mergeCell ref="A10:A12"/>
    <mergeCell ref="B10:B12"/>
    <mergeCell ref="C10:E11"/>
    <mergeCell ref="G10:G12"/>
    <mergeCell ref="I25:K26"/>
    <mergeCell ref="A23:K23"/>
    <mergeCell ref="A25:A27"/>
    <mergeCell ref="B25:B27"/>
    <mergeCell ref="C25:E26"/>
    <mergeCell ref="G25:G27"/>
    <mergeCell ref="H25:H27"/>
  </mergeCells>
  <pageMargins left="0.19685039370078741" right="0.15748031496062992" top="0.27559055118110237" bottom="0.23622047244094491" header="0.19685039370078741" footer="0.1574803149606299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40" zoomScaleNormal="100" workbookViewId="0">
      <selection activeCell="A17" sqref="A17:XFD17"/>
    </sheetView>
  </sheetViews>
  <sheetFormatPr defaultColWidth="9.140625" defaultRowHeight="15.75" x14ac:dyDescent="0.25"/>
  <cols>
    <col min="1" max="1" width="16.7109375" style="51" customWidth="1"/>
    <col min="2" max="2" width="45.7109375" style="3" customWidth="1"/>
    <col min="3" max="5" width="10.7109375" style="3" customWidth="1"/>
    <col min="6" max="6" width="2" style="3" customWidth="1"/>
    <col min="7" max="7" width="16.7109375" style="51" customWidth="1"/>
    <col min="8" max="8" width="45.7109375" style="3" customWidth="1"/>
    <col min="9" max="11" width="10.7109375" style="3" customWidth="1"/>
    <col min="12" max="16384" width="9.140625" style="3"/>
  </cols>
  <sheetData>
    <row r="1" spans="1:11" s="1" customFormat="1" x14ac:dyDescent="0.25"/>
    <row r="2" spans="1:11" s="1" customFormat="1" x14ac:dyDescent="0.25">
      <c r="B2" s="124" t="s">
        <v>8</v>
      </c>
      <c r="C2" s="124"/>
      <c r="D2" s="124"/>
      <c r="E2" s="124"/>
      <c r="F2" s="124"/>
      <c r="G2" s="124"/>
      <c r="H2" s="124"/>
      <c r="I2" s="124"/>
    </row>
    <row r="3" spans="1:11" s="1" customFormat="1" x14ac:dyDescent="0.25">
      <c r="B3" s="124" t="s">
        <v>9</v>
      </c>
      <c r="C3" s="124"/>
      <c r="D3" s="124"/>
      <c r="E3" s="124"/>
      <c r="F3" s="124"/>
      <c r="G3" s="124"/>
      <c r="H3" s="124"/>
      <c r="I3" s="124"/>
    </row>
    <row r="4" spans="1:11" s="1" customFormat="1" x14ac:dyDescent="0.25">
      <c r="B4" s="124" t="s">
        <v>193</v>
      </c>
      <c r="C4" s="124"/>
      <c r="D4" s="124"/>
      <c r="E4" s="124"/>
      <c r="F4" s="124"/>
      <c r="G4" s="124"/>
      <c r="H4" s="124"/>
      <c r="I4" s="124"/>
    </row>
    <row r="5" spans="1:11" s="1" customFormat="1" x14ac:dyDescent="0.25">
      <c r="A5" s="2"/>
      <c r="B5" s="124" t="s">
        <v>28</v>
      </c>
      <c r="C5" s="124"/>
      <c r="D5" s="124"/>
      <c r="E5" s="124"/>
      <c r="F5" s="124"/>
      <c r="G5" s="124"/>
      <c r="H5" s="124"/>
      <c r="I5" s="124"/>
    </row>
    <row r="6" spans="1:11" s="1" customFormat="1" x14ac:dyDescent="0.25">
      <c r="A6" s="2"/>
      <c r="B6" s="124" t="s">
        <v>10</v>
      </c>
      <c r="C6" s="124"/>
      <c r="D6" s="124"/>
      <c r="E6" s="124"/>
      <c r="F6" s="124"/>
      <c r="G6" s="124"/>
      <c r="H6" s="124"/>
      <c r="I6" s="124"/>
    </row>
    <row r="7" spans="1:11" s="1" customFormat="1" x14ac:dyDescent="0.25">
      <c r="A7" s="119" t="s">
        <v>13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</row>
    <row r="8" spans="1:11" ht="27" customHeight="1" thickBot="1" x14ac:dyDescent="0.3">
      <c r="A8" s="125" t="s">
        <v>29</v>
      </c>
      <c r="B8" s="126"/>
      <c r="C8" s="126"/>
      <c r="D8" s="126"/>
      <c r="E8" s="126"/>
      <c r="G8" s="127" t="s">
        <v>194</v>
      </c>
      <c r="H8" s="128"/>
      <c r="I8" s="128"/>
      <c r="J8" s="128"/>
      <c r="K8" s="128"/>
    </row>
    <row r="9" spans="1:11" ht="24.95" customHeight="1" x14ac:dyDescent="0.25">
      <c r="A9" s="120" t="s">
        <v>0</v>
      </c>
      <c r="B9" s="115" t="s">
        <v>1</v>
      </c>
      <c r="C9" s="115" t="s">
        <v>5</v>
      </c>
      <c r="D9" s="115"/>
      <c r="E9" s="116"/>
      <c r="G9" s="120" t="s">
        <v>0</v>
      </c>
      <c r="H9" s="115" t="s">
        <v>1</v>
      </c>
      <c r="I9" s="115" t="s">
        <v>5</v>
      </c>
      <c r="J9" s="115"/>
      <c r="K9" s="116"/>
    </row>
    <row r="10" spans="1:11" ht="24.95" customHeight="1" x14ac:dyDescent="0.25">
      <c r="A10" s="121"/>
      <c r="B10" s="117"/>
      <c r="C10" s="117"/>
      <c r="D10" s="117"/>
      <c r="E10" s="118"/>
      <c r="G10" s="121"/>
      <c r="H10" s="117"/>
      <c r="I10" s="117"/>
      <c r="J10" s="117"/>
      <c r="K10" s="118"/>
    </row>
    <row r="11" spans="1:11" ht="24.95" customHeight="1" x14ac:dyDescent="0.25">
      <c r="A11" s="121"/>
      <c r="B11" s="117"/>
      <c r="C11" s="4" t="s">
        <v>3</v>
      </c>
      <c r="D11" s="4" t="s">
        <v>2</v>
      </c>
      <c r="E11" s="5" t="s">
        <v>4</v>
      </c>
      <c r="G11" s="121"/>
      <c r="H11" s="117"/>
      <c r="I11" s="4" t="s">
        <v>3</v>
      </c>
      <c r="J11" s="4" t="s">
        <v>2</v>
      </c>
      <c r="K11" s="5" t="s">
        <v>4</v>
      </c>
    </row>
    <row r="12" spans="1:11" s="55" customFormat="1" ht="24.95" customHeight="1" x14ac:dyDescent="0.25">
      <c r="A12" s="6" t="s">
        <v>76</v>
      </c>
      <c r="B12" s="7" t="s">
        <v>35</v>
      </c>
      <c r="C12" s="13">
        <v>4</v>
      </c>
      <c r="D12" s="13">
        <v>0</v>
      </c>
      <c r="E12" s="14">
        <v>6</v>
      </c>
      <c r="G12" s="61" t="s">
        <v>221</v>
      </c>
      <c r="H12" s="85" t="s">
        <v>35</v>
      </c>
      <c r="I12" s="27">
        <v>4</v>
      </c>
      <c r="J12" s="27">
        <v>0</v>
      </c>
      <c r="K12" s="28">
        <v>4</v>
      </c>
    </row>
    <row r="13" spans="1:11" s="55" customFormat="1" ht="24.95" customHeight="1" x14ac:dyDescent="0.25">
      <c r="A13" s="6" t="s">
        <v>77</v>
      </c>
      <c r="B13" s="7" t="s">
        <v>84</v>
      </c>
      <c r="C13" s="13">
        <v>3</v>
      </c>
      <c r="D13" s="13">
        <v>0</v>
      </c>
      <c r="E13" s="14">
        <v>6</v>
      </c>
      <c r="G13" s="16" t="s">
        <v>204</v>
      </c>
      <c r="H13" s="17" t="s">
        <v>205</v>
      </c>
      <c r="I13" s="18">
        <v>4</v>
      </c>
      <c r="J13" s="18">
        <v>0</v>
      </c>
      <c r="K13" s="19">
        <v>4</v>
      </c>
    </row>
    <row r="14" spans="1:11" s="55" customFormat="1" ht="42" customHeight="1" x14ac:dyDescent="0.25">
      <c r="A14" s="6" t="s">
        <v>78</v>
      </c>
      <c r="B14" s="60" t="s">
        <v>83</v>
      </c>
      <c r="C14" s="8">
        <v>3</v>
      </c>
      <c r="D14" s="8">
        <v>0</v>
      </c>
      <c r="E14" s="9">
        <v>6</v>
      </c>
      <c r="G14" s="56"/>
      <c r="H14" s="57"/>
      <c r="I14" s="57"/>
      <c r="J14" s="57"/>
      <c r="K14" s="58"/>
    </row>
    <row r="15" spans="1:11" s="10" customFormat="1" ht="34.5" customHeight="1" x14ac:dyDescent="0.25">
      <c r="A15" s="6" t="s">
        <v>79</v>
      </c>
      <c r="B15" s="7" t="s">
        <v>82</v>
      </c>
      <c r="C15" s="13">
        <v>3</v>
      </c>
      <c r="D15" s="13">
        <v>0</v>
      </c>
      <c r="E15" s="14">
        <v>6</v>
      </c>
      <c r="G15" s="69"/>
      <c r="H15" s="12"/>
      <c r="I15" s="12"/>
      <c r="J15" s="12"/>
      <c r="K15" s="30"/>
    </row>
    <row r="16" spans="1:11" s="10" customFormat="1" ht="42.75" customHeight="1" x14ac:dyDescent="0.25">
      <c r="A16" s="6" t="s">
        <v>80</v>
      </c>
      <c r="B16" s="7" t="s">
        <v>81</v>
      </c>
      <c r="C16" s="13">
        <v>3</v>
      </c>
      <c r="D16" s="13">
        <v>0</v>
      </c>
      <c r="E16" s="14">
        <v>6</v>
      </c>
      <c r="G16" s="11"/>
      <c r="H16" s="12"/>
      <c r="I16" s="13"/>
      <c r="J16" s="13"/>
      <c r="K16" s="14"/>
    </row>
    <row r="17" spans="1:11" s="10" customFormat="1" ht="26.1" customHeight="1" thickBot="1" x14ac:dyDescent="0.25">
      <c r="A17" s="32"/>
      <c r="B17" s="33" t="s">
        <v>11</v>
      </c>
      <c r="C17" s="34">
        <v>16</v>
      </c>
      <c r="D17" s="34">
        <v>0</v>
      </c>
      <c r="E17" s="36">
        <v>30</v>
      </c>
      <c r="G17" s="32"/>
      <c r="H17" s="33" t="s">
        <v>11</v>
      </c>
      <c r="I17" s="34">
        <v>8</v>
      </c>
      <c r="J17" s="34">
        <v>0</v>
      </c>
      <c r="K17" s="36">
        <v>8</v>
      </c>
    </row>
    <row r="18" spans="1:11" s="1" customFormat="1" x14ac:dyDescent="0.25"/>
    <row r="19" spans="1:11" s="1" customFormat="1" x14ac:dyDescent="0.25">
      <c r="B19" s="124" t="s">
        <v>8</v>
      </c>
      <c r="C19" s="124"/>
      <c r="D19" s="124"/>
      <c r="E19" s="124"/>
      <c r="F19" s="124"/>
      <c r="G19" s="124"/>
      <c r="H19" s="124"/>
      <c r="I19" s="124"/>
    </row>
    <row r="20" spans="1:11" s="1" customFormat="1" x14ac:dyDescent="0.25">
      <c r="B20" s="124" t="s">
        <v>9</v>
      </c>
      <c r="C20" s="124"/>
      <c r="D20" s="124"/>
      <c r="E20" s="124"/>
      <c r="F20" s="124"/>
      <c r="G20" s="124"/>
      <c r="H20" s="124"/>
      <c r="I20" s="124"/>
    </row>
    <row r="21" spans="1:11" s="1" customFormat="1" x14ac:dyDescent="0.25">
      <c r="B21" s="124" t="s">
        <v>193</v>
      </c>
      <c r="C21" s="124"/>
      <c r="D21" s="124"/>
      <c r="E21" s="124"/>
      <c r="F21" s="124"/>
      <c r="G21" s="124"/>
      <c r="H21" s="124"/>
      <c r="I21" s="124"/>
    </row>
    <row r="22" spans="1:11" s="1" customFormat="1" x14ac:dyDescent="0.25">
      <c r="A22" s="2"/>
      <c r="B22" s="124" t="s">
        <v>28</v>
      </c>
      <c r="C22" s="124"/>
      <c r="D22" s="124"/>
      <c r="E22" s="124"/>
      <c r="F22" s="124"/>
      <c r="G22" s="124"/>
      <c r="H22" s="124"/>
      <c r="I22" s="124"/>
    </row>
    <row r="23" spans="1:11" s="1" customFormat="1" x14ac:dyDescent="0.25">
      <c r="A23" s="2"/>
      <c r="B23" s="124" t="s">
        <v>10</v>
      </c>
      <c r="C23" s="124"/>
      <c r="D23" s="124"/>
      <c r="E23" s="124"/>
      <c r="F23" s="124"/>
      <c r="G23" s="124"/>
      <c r="H23" s="124"/>
      <c r="I23" s="124"/>
    </row>
    <row r="24" spans="1:11" s="1" customFormat="1" x14ac:dyDescent="0.25">
      <c r="A24" s="119" t="s">
        <v>14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</row>
    <row r="25" spans="1:11" ht="27" customHeight="1" thickBot="1" x14ac:dyDescent="0.3">
      <c r="A25" s="125" t="s">
        <v>29</v>
      </c>
      <c r="B25" s="126"/>
      <c r="C25" s="126"/>
      <c r="D25" s="126"/>
      <c r="E25" s="126"/>
      <c r="G25" s="127" t="s">
        <v>194</v>
      </c>
      <c r="H25" s="128"/>
      <c r="I25" s="128"/>
      <c r="J25" s="128"/>
      <c r="K25" s="128"/>
    </row>
    <row r="26" spans="1:11" ht="24.95" customHeight="1" x14ac:dyDescent="0.25">
      <c r="A26" s="120" t="s">
        <v>0</v>
      </c>
      <c r="B26" s="115" t="s">
        <v>1</v>
      </c>
      <c r="C26" s="115" t="s">
        <v>5</v>
      </c>
      <c r="D26" s="115"/>
      <c r="E26" s="116"/>
      <c r="G26" s="120" t="s">
        <v>0</v>
      </c>
      <c r="H26" s="115" t="s">
        <v>1</v>
      </c>
      <c r="I26" s="115" t="s">
        <v>5</v>
      </c>
      <c r="J26" s="115"/>
      <c r="K26" s="116"/>
    </row>
    <row r="27" spans="1:11" ht="24.95" customHeight="1" x14ac:dyDescent="0.25">
      <c r="A27" s="121"/>
      <c r="B27" s="117"/>
      <c r="C27" s="117"/>
      <c r="D27" s="117"/>
      <c r="E27" s="118"/>
      <c r="G27" s="121"/>
      <c r="H27" s="117"/>
      <c r="I27" s="117"/>
      <c r="J27" s="117"/>
      <c r="K27" s="118"/>
    </row>
    <row r="28" spans="1:11" ht="24.95" customHeight="1" x14ac:dyDescent="0.25">
      <c r="A28" s="121"/>
      <c r="B28" s="117"/>
      <c r="C28" s="4" t="s">
        <v>3</v>
      </c>
      <c r="D28" s="4" t="s">
        <v>2</v>
      </c>
      <c r="E28" s="5" t="s">
        <v>4</v>
      </c>
      <c r="G28" s="121"/>
      <c r="H28" s="117"/>
      <c r="I28" s="4" t="s">
        <v>3</v>
      </c>
      <c r="J28" s="4" t="s">
        <v>2</v>
      </c>
      <c r="K28" s="5" t="s">
        <v>4</v>
      </c>
    </row>
    <row r="29" spans="1:11" s="55" customFormat="1" ht="24.95" customHeight="1" x14ac:dyDescent="0.25">
      <c r="A29" s="46" t="s">
        <v>85</v>
      </c>
      <c r="B29" s="7" t="s">
        <v>91</v>
      </c>
      <c r="C29" s="8">
        <v>4</v>
      </c>
      <c r="D29" s="8">
        <v>0</v>
      </c>
      <c r="E29" s="8">
        <v>6</v>
      </c>
      <c r="G29" s="16" t="s">
        <v>206</v>
      </c>
      <c r="H29" s="20" t="s">
        <v>207</v>
      </c>
      <c r="I29" s="18">
        <v>4</v>
      </c>
      <c r="J29" s="18">
        <v>0</v>
      </c>
      <c r="K29" s="19">
        <v>6</v>
      </c>
    </row>
    <row r="30" spans="1:11" s="55" customFormat="1" ht="24.95" customHeight="1" x14ac:dyDescent="0.25">
      <c r="A30" s="46" t="s">
        <v>86</v>
      </c>
      <c r="B30" s="7" t="s">
        <v>92</v>
      </c>
      <c r="C30" s="8">
        <v>3</v>
      </c>
      <c r="D30" s="8">
        <v>0</v>
      </c>
      <c r="E30" s="13">
        <v>6</v>
      </c>
      <c r="G30" s="56"/>
      <c r="H30" s="57"/>
      <c r="I30" s="57"/>
      <c r="J30" s="57"/>
      <c r="K30" s="58"/>
    </row>
    <row r="31" spans="1:11" s="55" customFormat="1" ht="24.95" customHeight="1" x14ac:dyDescent="0.25">
      <c r="A31" s="46" t="s">
        <v>87</v>
      </c>
      <c r="B31" s="7" t="s">
        <v>93</v>
      </c>
      <c r="C31" s="8">
        <v>3</v>
      </c>
      <c r="D31" s="8">
        <v>0</v>
      </c>
      <c r="E31" s="13">
        <v>6</v>
      </c>
      <c r="G31" s="56"/>
      <c r="H31" s="57"/>
      <c r="I31" s="57"/>
      <c r="J31" s="57"/>
      <c r="K31" s="58"/>
    </row>
    <row r="32" spans="1:11" s="55" customFormat="1" ht="24.95" customHeight="1" x14ac:dyDescent="0.25">
      <c r="A32" s="70" t="s">
        <v>88</v>
      </c>
      <c r="B32" s="7" t="s">
        <v>94</v>
      </c>
      <c r="C32" s="8">
        <v>3</v>
      </c>
      <c r="D32" s="8">
        <v>0</v>
      </c>
      <c r="E32" s="13">
        <v>6</v>
      </c>
      <c r="G32" s="61" t="s">
        <v>212</v>
      </c>
      <c r="H32" s="62" t="s">
        <v>213</v>
      </c>
      <c r="I32" s="27">
        <v>4</v>
      </c>
      <c r="J32" s="27">
        <v>0</v>
      </c>
      <c r="K32" s="28">
        <v>4</v>
      </c>
    </row>
    <row r="33" spans="1:11" s="10" customFormat="1" ht="26.1" customHeight="1" x14ac:dyDescent="0.25">
      <c r="A33" s="46" t="s">
        <v>89</v>
      </c>
      <c r="B33" s="60" t="s">
        <v>90</v>
      </c>
      <c r="C33" s="8">
        <v>2</v>
      </c>
      <c r="D33" s="8">
        <v>2</v>
      </c>
      <c r="E33" s="8">
        <v>6</v>
      </c>
      <c r="G33" s="11"/>
      <c r="H33" s="12"/>
      <c r="I33" s="13"/>
      <c r="J33" s="13"/>
      <c r="K33" s="14"/>
    </row>
    <row r="34" spans="1:11" s="10" customFormat="1" ht="26.1" customHeight="1" thickBot="1" x14ac:dyDescent="0.25">
      <c r="A34" s="32"/>
      <c r="B34" s="33" t="s">
        <v>11</v>
      </c>
      <c r="C34" s="34">
        <v>15</v>
      </c>
      <c r="D34" s="34">
        <v>2</v>
      </c>
      <c r="E34" s="36">
        <v>30</v>
      </c>
      <c r="G34" s="32"/>
      <c r="H34" s="33" t="s">
        <v>11</v>
      </c>
      <c r="I34" s="34"/>
      <c r="J34" s="34"/>
      <c r="K34" s="35">
        <v>10</v>
      </c>
    </row>
  </sheetData>
  <mergeCells count="28">
    <mergeCell ref="A7:K7"/>
    <mergeCell ref="A26:A28"/>
    <mergeCell ref="B26:B28"/>
    <mergeCell ref="C26:E27"/>
    <mergeCell ref="G26:G28"/>
    <mergeCell ref="H26:H28"/>
    <mergeCell ref="B20:I20"/>
    <mergeCell ref="B21:I21"/>
    <mergeCell ref="B22:I22"/>
    <mergeCell ref="B23:I23"/>
    <mergeCell ref="A25:E25"/>
    <mergeCell ref="G25:K25"/>
    <mergeCell ref="B19:I19"/>
    <mergeCell ref="I26:K27"/>
    <mergeCell ref="A24:K24"/>
    <mergeCell ref="I9:K10"/>
    <mergeCell ref="B2:I2"/>
    <mergeCell ref="B3:I3"/>
    <mergeCell ref="B4:I4"/>
    <mergeCell ref="B5:I5"/>
    <mergeCell ref="B6:I6"/>
    <mergeCell ref="A8:E8"/>
    <mergeCell ref="G8:K8"/>
    <mergeCell ref="A9:A11"/>
    <mergeCell ref="B9:B11"/>
    <mergeCell ref="C9:E10"/>
    <mergeCell ref="G9:G11"/>
    <mergeCell ref="H9:H11"/>
  </mergeCells>
  <pageMargins left="0.19685039370078741" right="0.15748031496062992" top="0.27559055118110237" bottom="0.23622047244094491" header="0.19685039370078741" footer="0.19685039370078741"/>
  <pageSetup paperSize="9" scale="7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topLeftCell="A43" zoomScaleNormal="100" workbookViewId="0">
      <selection activeCell="A49" sqref="A49"/>
    </sheetView>
  </sheetViews>
  <sheetFormatPr defaultColWidth="9.140625" defaultRowHeight="15.75" x14ac:dyDescent="0.25"/>
  <cols>
    <col min="1" max="1" width="16.7109375" style="51" customWidth="1"/>
    <col min="2" max="2" width="45.7109375" style="3" customWidth="1"/>
    <col min="3" max="5" width="10.7109375" style="3" customWidth="1"/>
    <col min="6" max="6" width="2" style="3" customWidth="1"/>
    <col min="7" max="7" width="16.7109375" style="51" customWidth="1"/>
    <col min="8" max="8" width="45.7109375" style="3" customWidth="1"/>
    <col min="9" max="11" width="10.7109375" style="3" customWidth="1"/>
    <col min="12" max="16384" width="9.140625" style="3"/>
  </cols>
  <sheetData>
    <row r="1" spans="1:14" s="1" customFormat="1" x14ac:dyDescent="0.25"/>
    <row r="2" spans="1:14" s="1" customFormat="1" x14ac:dyDescent="0.25">
      <c r="B2" s="124" t="s">
        <v>8</v>
      </c>
      <c r="C2" s="124"/>
      <c r="D2" s="124"/>
      <c r="E2" s="124"/>
      <c r="F2" s="124"/>
      <c r="G2" s="124"/>
      <c r="H2" s="124"/>
      <c r="I2" s="124"/>
    </row>
    <row r="3" spans="1:14" s="1" customFormat="1" x14ac:dyDescent="0.25">
      <c r="B3" s="124" t="s">
        <v>9</v>
      </c>
      <c r="C3" s="124"/>
      <c r="D3" s="124"/>
      <c r="E3" s="124"/>
      <c r="F3" s="124"/>
      <c r="G3" s="124"/>
      <c r="H3" s="124"/>
      <c r="I3" s="124"/>
    </row>
    <row r="4" spans="1:14" s="1" customFormat="1" x14ac:dyDescent="0.25">
      <c r="B4" s="124" t="s">
        <v>193</v>
      </c>
      <c r="C4" s="124"/>
      <c r="D4" s="124"/>
      <c r="E4" s="124"/>
      <c r="F4" s="124"/>
      <c r="G4" s="124"/>
      <c r="H4" s="124"/>
      <c r="I4" s="124"/>
    </row>
    <row r="5" spans="1:14" s="1" customFormat="1" x14ac:dyDescent="0.25">
      <c r="A5" s="2"/>
      <c r="B5" s="124" t="s">
        <v>28</v>
      </c>
      <c r="C5" s="124"/>
      <c r="D5" s="124"/>
      <c r="E5" s="124"/>
      <c r="F5" s="124"/>
      <c r="G5" s="124"/>
      <c r="H5" s="124"/>
      <c r="I5" s="124"/>
    </row>
    <row r="6" spans="1:14" s="1" customFormat="1" x14ac:dyDescent="0.25">
      <c r="A6" s="2"/>
      <c r="B6" s="124" t="s">
        <v>10</v>
      </c>
      <c r="C6" s="124"/>
      <c r="D6" s="124"/>
      <c r="E6" s="124"/>
      <c r="F6" s="124"/>
      <c r="G6" s="124"/>
      <c r="H6" s="124"/>
      <c r="I6" s="124"/>
    </row>
    <row r="7" spans="1:14" s="1" customFormat="1" x14ac:dyDescent="0.25"/>
    <row r="8" spans="1:14" s="1" customFormat="1" x14ac:dyDescent="0.25">
      <c r="A8" s="119" t="s">
        <v>16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</row>
    <row r="9" spans="1:14" ht="27" customHeight="1" thickBot="1" x14ac:dyDescent="0.3">
      <c r="A9" s="125" t="s">
        <v>29</v>
      </c>
      <c r="B9" s="126"/>
      <c r="C9" s="126"/>
      <c r="D9" s="126"/>
      <c r="E9" s="126"/>
      <c r="G9" s="127" t="s">
        <v>194</v>
      </c>
      <c r="H9" s="128"/>
      <c r="I9" s="128"/>
      <c r="J9" s="128"/>
      <c r="K9" s="128"/>
    </row>
    <row r="10" spans="1:14" ht="24.95" customHeight="1" x14ac:dyDescent="0.25">
      <c r="A10" s="120" t="s">
        <v>0</v>
      </c>
      <c r="B10" s="115" t="s">
        <v>1</v>
      </c>
      <c r="C10" s="115" t="s">
        <v>5</v>
      </c>
      <c r="D10" s="115"/>
      <c r="E10" s="116"/>
      <c r="G10" s="120" t="s">
        <v>0</v>
      </c>
      <c r="H10" s="115" t="s">
        <v>1</v>
      </c>
      <c r="I10" s="115" t="s">
        <v>5</v>
      </c>
      <c r="J10" s="115"/>
      <c r="K10" s="116"/>
    </row>
    <row r="11" spans="1:14" ht="24.95" customHeight="1" x14ac:dyDescent="0.25">
      <c r="A11" s="121"/>
      <c r="B11" s="117"/>
      <c r="C11" s="117"/>
      <c r="D11" s="117"/>
      <c r="E11" s="118"/>
      <c r="G11" s="121"/>
      <c r="H11" s="117"/>
      <c r="I11" s="117"/>
      <c r="J11" s="117"/>
      <c r="K11" s="118"/>
    </row>
    <row r="12" spans="1:14" ht="24.95" customHeight="1" x14ac:dyDescent="0.25">
      <c r="A12" s="121"/>
      <c r="B12" s="117"/>
      <c r="C12" s="4" t="s">
        <v>3</v>
      </c>
      <c r="D12" s="4" t="s">
        <v>2</v>
      </c>
      <c r="E12" s="5" t="s">
        <v>4</v>
      </c>
      <c r="G12" s="121"/>
      <c r="H12" s="117"/>
      <c r="I12" s="4" t="s">
        <v>3</v>
      </c>
      <c r="J12" s="4" t="s">
        <v>2</v>
      </c>
      <c r="K12" s="5" t="s">
        <v>4</v>
      </c>
    </row>
    <row r="13" spans="1:14" s="55" customFormat="1" ht="24.95" customHeight="1" x14ac:dyDescent="0.25">
      <c r="A13" s="53" t="s">
        <v>40</v>
      </c>
      <c r="B13" s="54" t="s">
        <v>41</v>
      </c>
      <c r="C13" s="41">
        <v>4</v>
      </c>
      <c r="D13" s="41">
        <v>0</v>
      </c>
      <c r="E13" s="42">
        <v>4</v>
      </c>
      <c r="G13" s="61" t="s">
        <v>210</v>
      </c>
      <c r="H13" s="62" t="s">
        <v>211</v>
      </c>
      <c r="I13" s="27">
        <v>4</v>
      </c>
      <c r="J13" s="27">
        <v>0</v>
      </c>
      <c r="K13" s="28">
        <v>5</v>
      </c>
    </row>
    <row r="14" spans="1:14" s="55" customFormat="1" ht="24.95" customHeight="1" x14ac:dyDescent="0.25">
      <c r="A14" s="53" t="s">
        <v>36</v>
      </c>
      <c r="B14" s="44" t="s">
        <v>95</v>
      </c>
      <c r="C14" s="41">
        <v>3</v>
      </c>
      <c r="D14" s="41">
        <v>0</v>
      </c>
      <c r="E14" s="42">
        <v>5</v>
      </c>
      <c r="G14" s="16"/>
      <c r="H14" s="20"/>
      <c r="I14" s="18"/>
      <c r="J14" s="18"/>
      <c r="K14" s="19"/>
    </row>
    <row r="15" spans="1:14" s="55" customFormat="1" ht="24.95" customHeight="1" x14ac:dyDescent="0.25">
      <c r="A15" s="53" t="s">
        <v>37</v>
      </c>
      <c r="B15" s="44" t="s">
        <v>96</v>
      </c>
      <c r="C15" s="41">
        <v>3</v>
      </c>
      <c r="D15" s="41">
        <v>0</v>
      </c>
      <c r="E15" s="42">
        <v>5</v>
      </c>
      <c r="G15" s="16" t="s">
        <v>208</v>
      </c>
      <c r="H15" s="20" t="s">
        <v>209</v>
      </c>
      <c r="I15" s="18">
        <v>4</v>
      </c>
      <c r="J15" s="18">
        <v>0</v>
      </c>
      <c r="K15" s="19">
        <v>4</v>
      </c>
    </row>
    <row r="16" spans="1:14" s="10" customFormat="1" ht="26.1" customHeight="1" x14ac:dyDescent="0.25">
      <c r="A16" s="53" t="s">
        <v>38</v>
      </c>
      <c r="B16" s="44" t="s">
        <v>97</v>
      </c>
      <c r="C16" s="41">
        <v>3</v>
      </c>
      <c r="D16" s="41">
        <v>0</v>
      </c>
      <c r="E16" s="42">
        <v>6</v>
      </c>
      <c r="G16" s="11"/>
      <c r="H16" s="12"/>
      <c r="I16" s="13"/>
      <c r="J16" s="13"/>
      <c r="K16" s="14"/>
      <c r="M16" s="39"/>
      <c r="N16" s="40"/>
    </row>
    <row r="17" spans="1:11" s="10" customFormat="1" ht="26.1" customHeight="1" x14ac:dyDescent="0.25">
      <c r="A17" s="53" t="s">
        <v>39</v>
      </c>
      <c r="B17" s="44" t="s">
        <v>98</v>
      </c>
      <c r="C17" s="41">
        <v>3</v>
      </c>
      <c r="D17" s="41">
        <v>0</v>
      </c>
      <c r="E17" s="42">
        <v>6</v>
      </c>
      <c r="G17" s="16"/>
      <c r="H17" s="20"/>
      <c r="I17" s="18"/>
      <c r="J17" s="18"/>
      <c r="K17" s="19"/>
    </row>
    <row r="18" spans="1:11" s="10" customFormat="1" ht="26.1" customHeight="1" x14ac:dyDescent="0.2">
      <c r="A18" s="21"/>
      <c r="B18" s="22" t="s">
        <v>70</v>
      </c>
      <c r="C18" s="129"/>
      <c r="D18" s="129"/>
      <c r="E18" s="130"/>
      <c r="G18" s="21"/>
      <c r="H18" s="23" t="s">
        <v>6</v>
      </c>
      <c r="I18" s="129"/>
      <c r="J18" s="129"/>
      <c r="K18" s="130"/>
    </row>
    <row r="19" spans="1:11" s="24" customFormat="1" ht="26.1" customHeight="1" x14ac:dyDescent="0.25">
      <c r="A19" s="43" t="s">
        <v>99</v>
      </c>
      <c r="B19" s="7" t="s">
        <v>113</v>
      </c>
      <c r="C19" s="8">
        <v>4</v>
      </c>
      <c r="D19" s="8">
        <v>0</v>
      </c>
      <c r="E19" s="9">
        <v>4</v>
      </c>
      <c r="G19" s="25"/>
      <c r="H19" s="26"/>
      <c r="I19" s="27"/>
      <c r="J19" s="27"/>
      <c r="K19" s="28"/>
    </row>
    <row r="20" spans="1:11" s="24" customFormat="1" ht="26.1" customHeight="1" x14ac:dyDescent="0.25">
      <c r="A20" s="53" t="s">
        <v>42</v>
      </c>
      <c r="B20" s="44" t="s">
        <v>43</v>
      </c>
      <c r="C20" s="8">
        <v>3</v>
      </c>
      <c r="D20" s="8">
        <v>0</v>
      </c>
      <c r="E20" s="9">
        <v>4</v>
      </c>
      <c r="G20" s="25"/>
      <c r="H20" s="26"/>
      <c r="I20" s="27"/>
      <c r="J20" s="27"/>
      <c r="K20" s="28"/>
    </row>
    <row r="21" spans="1:11" s="24" customFormat="1" ht="26.1" customHeight="1" x14ac:dyDescent="0.25">
      <c r="A21" s="53" t="s">
        <v>44</v>
      </c>
      <c r="B21" s="44" t="s">
        <v>45</v>
      </c>
      <c r="C21" s="8">
        <v>3</v>
      </c>
      <c r="D21" s="8">
        <v>0</v>
      </c>
      <c r="E21" s="9">
        <v>4</v>
      </c>
      <c r="G21" s="25"/>
      <c r="H21" s="26"/>
      <c r="I21" s="27"/>
      <c r="J21" s="27"/>
      <c r="K21" s="28"/>
    </row>
    <row r="22" spans="1:11" s="24" customFormat="1" ht="26.1" customHeight="1" x14ac:dyDescent="0.25">
      <c r="A22" s="53" t="s">
        <v>46</v>
      </c>
      <c r="B22" s="44" t="s">
        <v>100</v>
      </c>
      <c r="C22" s="8">
        <v>3</v>
      </c>
      <c r="D22" s="8">
        <v>0</v>
      </c>
      <c r="E22" s="9">
        <v>4</v>
      </c>
      <c r="G22" s="25"/>
      <c r="H22" s="26"/>
      <c r="I22" s="27"/>
      <c r="J22" s="27"/>
      <c r="K22" s="28"/>
    </row>
    <row r="23" spans="1:11" s="10" customFormat="1" ht="26.1" customHeight="1" x14ac:dyDescent="0.25">
      <c r="A23" s="6" t="s">
        <v>101</v>
      </c>
      <c r="B23" s="7" t="s">
        <v>112</v>
      </c>
      <c r="C23" s="8">
        <v>3</v>
      </c>
      <c r="D23" s="8">
        <v>0</v>
      </c>
      <c r="E23" s="9">
        <v>4</v>
      </c>
      <c r="G23" s="11"/>
      <c r="H23" s="12"/>
      <c r="I23" s="12"/>
      <c r="J23" s="12"/>
      <c r="K23" s="30"/>
    </row>
    <row r="24" spans="1:11" s="10" customFormat="1" ht="26.1" customHeight="1" x14ac:dyDescent="0.25">
      <c r="A24" s="6" t="s">
        <v>102</v>
      </c>
      <c r="B24" s="7" t="s">
        <v>111</v>
      </c>
      <c r="C24" s="8">
        <v>3</v>
      </c>
      <c r="D24" s="8">
        <v>0</v>
      </c>
      <c r="E24" s="9">
        <v>4</v>
      </c>
      <c r="G24" s="11"/>
      <c r="H24" s="31"/>
      <c r="I24" s="13"/>
      <c r="J24" s="13"/>
      <c r="K24" s="14"/>
    </row>
    <row r="25" spans="1:11" s="10" customFormat="1" ht="26.1" customHeight="1" x14ac:dyDescent="0.25">
      <c r="A25" s="6" t="s">
        <v>103</v>
      </c>
      <c r="B25" s="29" t="s">
        <v>110</v>
      </c>
      <c r="C25" s="8">
        <v>3</v>
      </c>
      <c r="D25" s="8">
        <v>0</v>
      </c>
      <c r="E25" s="9">
        <v>4</v>
      </c>
      <c r="G25" s="79"/>
      <c r="H25" s="80"/>
      <c r="I25" s="81"/>
      <c r="J25" s="81"/>
      <c r="K25" s="82"/>
    </row>
    <row r="26" spans="1:11" s="10" customFormat="1" ht="26.1" customHeight="1" x14ac:dyDescent="0.25">
      <c r="A26" s="6" t="s">
        <v>104</v>
      </c>
      <c r="B26" s="29" t="s">
        <v>109</v>
      </c>
      <c r="C26" s="8">
        <v>3</v>
      </c>
      <c r="D26" s="8">
        <v>0</v>
      </c>
      <c r="E26" s="9">
        <v>4</v>
      </c>
      <c r="G26" s="11"/>
      <c r="H26" s="31"/>
      <c r="I26" s="13"/>
      <c r="J26" s="13"/>
      <c r="K26" s="14"/>
    </row>
    <row r="27" spans="1:11" s="10" customFormat="1" ht="26.1" customHeight="1" x14ac:dyDescent="0.25">
      <c r="A27" s="6" t="s">
        <v>105</v>
      </c>
      <c r="B27" s="59" t="s">
        <v>108</v>
      </c>
      <c r="C27" s="13">
        <v>3</v>
      </c>
      <c r="D27" s="13">
        <v>0</v>
      </c>
      <c r="E27" s="14">
        <v>4</v>
      </c>
      <c r="G27" s="11"/>
      <c r="H27" s="31"/>
      <c r="I27" s="13"/>
      <c r="J27" s="13"/>
      <c r="K27" s="14"/>
    </row>
    <row r="28" spans="1:11" s="10" customFormat="1" ht="26.1" customHeight="1" x14ac:dyDescent="0.25">
      <c r="A28" s="6" t="s">
        <v>106</v>
      </c>
      <c r="B28" s="29" t="s">
        <v>107</v>
      </c>
      <c r="C28" s="8">
        <v>3</v>
      </c>
      <c r="D28" s="8">
        <v>0</v>
      </c>
      <c r="E28" s="9">
        <v>4</v>
      </c>
      <c r="G28" s="11"/>
      <c r="H28" s="31"/>
      <c r="I28" s="13"/>
      <c r="J28" s="13"/>
      <c r="K28" s="14"/>
    </row>
    <row r="29" spans="1:11" s="10" customFormat="1" ht="26.1" customHeight="1" thickBot="1" x14ac:dyDescent="0.25">
      <c r="A29" s="32"/>
      <c r="B29" s="33" t="s">
        <v>11</v>
      </c>
      <c r="C29" s="34">
        <v>16</v>
      </c>
      <c r="D29" s="34">
        <v>0</v>
      </c>
      <c r="E29" s="36">
        <v>30</v>
      </c>
      <c r="G29" s="32"/>
      <c r="H29" s="33" t="s">
        <v>11</v>
      </c>
      <c r="I29" s="34">
        <f>SUM(I13,I14,I15,I16,I17,I19,I20,I21,I22)</f>
        <v>8</v>
      </c>
      <c r="J29" s="34">
        <f>SUM(J13,J14,J15,J16,J17,J19,J20,J21,J22)</f>
        <v>0</v>
      </c>
      <c r="K29" s="36">
        <f>SUM(K13,K14,K15,K16,K17,K19,K20,K21,K22)</f>
        <v>9</v>
      </c>
    </row>
    <row r="30" spans="1:11" s="10" customFormat="1" ht="26.1" customHeight="1" x14ac:dyDescent="0.2">
      <c r="A30" s="37"/>
      <c r="B30" s="38"/>
      <c r="C30" s="37"/>
      <c r="D30" s="37"/>
      <c r="E30" s="37"/>
      <c r="G30" s="37"/>
      <c r="H30" s="38"/>
      <c r="I30" s="37"/>
      <c r="J30" s="37"/>
      <c r="K30" s="37"/>
    </row>
    <row r="31" spans="1:11" s="10" customFormat="1" ht="26.1" customHeight="1" x14ac:dyDescent="0.2">
      <c r="A31" s="37"/>
      <c r="B31" s="38"/>
      <c r="C31" s="37"/>
      <c r="D31" s="37"/>
      <c r="E31" s="37"/>
      <c r="G31" s="37"/>
      <c r="H31" s="38"/>
      <c r="I31" s="37"/>
      <c r="J31" s="37"/>
      <c r="K31" s="37"/>
    </row>
    <row r="32" spans="1:11" s="1" customFormat="1" x14ac:dyDescent="0.25"/>
    <row r="33" spans="1:11" s="1" customFormat="1" x14ac:dyDescent="0.25">
      <c r="B33" s="124" t="s">
        <v>8</v>
      </c>
      <c r="C33" s="124"/>
      <c r="D33" s="124"/>
      <c r="E33" s="124"/>
      <c r="F33" s="124"/>
      <c r="G33" s="124"/>
      <c r="H33" s="124"/>
      <c r="I33" s="124"/>
    </row>
    <row r="34" spans="1:11" s="1" customFormat="1" x14ac:dyDescent="0.25">
      <c r="B34" s="124" t="s">
        <v>9</v>
      </c>
      <c r="C34" s="124"/>
      <c r="D34" s="124"/>
      <c r="E34" s="124"/>
      <c r="F34" s="124"/>
      <c r="G34" s="124"/>
      <c r="H34" s="124"/>
      <c r="I34" s="124"/>
    </row>
    <row r="35" spans="1:11" s="1" customFormat="1" x14ac:dyDescent="0.25">
      <c r="B35" s="124" t="s">
        <v>193</v>
      </c>
      <c r="C35" s="124"/>
      <c r="D35" s="124"/>
      <c r="E35" s="124"/>
      <c r="F35" s="124"/>
      <c r="G35" s="124"/>
      <c r="H35" s="124"/>
      <c r="I35" s="124"/>
    </row>
    <row r="36" spans="1:11" s="1" customFormat="1" x14ac:dyDescent="0.25">
      <c r="A36" s="2"/>
      <c r="B36" s="124" t="s">
        <v>28</v>
      </c>
      <c r="C36" s="124"/>
      <c r="D36" s="124"/>
      <c r="E36" s="124"/>
      <c r="F36" s="124"/>
      <c r="G36" s="124"/>
      <c r="H36" s="124"/>
      <c r="I36" s="124"/>
    </row>
    <row r="37" spans="1:11" s="1" customFormat="1" x14ac:dyDescent="0.25">
      <c r="A37" s="2"/>
      <c r="B37" s="124" t="s">
        <v>10</v>
      </c>
      <c r="C37" s="124"/>
      <c r="D37" s="124"/>
      <c r="E37" s="124"/>
      <c r="F37" s="124"/>
      <c r="G37" s="124"/>
      <c r="H37" s="124"/>
      <c r="I37" s="124"/>
    </row>
    <row r="38" spans="1:11" s="1" customFormat="1" x14ac:dyDescent="0.25"/>
    <row r="40" spans="1:11" s="1" customFormat="1" x14ac:dyDescent="0.25">
      <c r="A40" s="119" t="s">
        <v>17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</row>
    <row r="41" spans="1:11" ht="27" customHeight="1" thickBot="1" x14ac:dyDescent="0.3">
      <c r="A41" s="125" t="s">
        <v>29</v>
      </c>
      <c r="B41" s="126"/>
      <c r="C41" s="126"/>
      <c r="D41" s="126"/>
      <c r="E41" s="126"/>
      <c r="G41" s="127" t="s">
        <v>194</v>
      </c>
      <c r="H41" s="128"/>
      <c r="I41" s="128"/>
      <c r="J41" s="128"/>
      <c r="K41" s="128"/>
    </row>
    <row r="42" spans="1:11" ht="24.95" customHeight="1" x14ac:dyDescent="0.25">
      <c r="A42" s="120" t="s">
        <v>0</v>
      </c>
      <c r="B42" s="115" t="s">
        <v>1</v>
      </c>
      <c r="C42" s="115" t="s">
        <v>5</v>
      </c>
      <c r="D42" s="115"/>
      <c r="E42" s="116"/>
      <c r="G42" s="120" t="s">
        <v>0</v>
      </c>
      <c r="H42" s="115" t="s">
        <v>1</v>
      </c>
      <c r="I42" s="115" t="s">
        <v>5</v>
      </c>
      <c r="J42" s="115"/>
      <c r="K42" s="116"/>
    </row>
    <row r="43" spans="1:11" ht="24.95" customHeight="1" x14ac:dyDescent="0.25">
      <c r="A43" s="121"/>
      <c r="B43" s="117"/>
      <c r="C43" s="117"/>
      <c r="D43" s="117"/>
      <c r="E43" s="118"/>
      <c r="G43" s="121"/>
      <c r="H43" s="117"/>
      <c r="I43" s="117"/>
      <c r="J43" s="117"/>
      <c r="K43" s="118"/>
    </row>
    <row r="44" spans="1:11" ht="24.95" customHeight="1" x14ac:dyDescent="0.25">
      <c r="A44" s="121"/>
      <c r="B44" s="117"/>
      <c r="C44" s="4" t="s">
        <v>3</v>
      </c>
      <c r="D44" s="4" t="s">
        <v>2</v>
      </c>
      <c r="E44" s="5" t="s">
        <v>4</v>
      </c>
      <c r="G44" s="121"/>
      <c r="H44" s="117"/>
      <c r="I44" s="4" t="s">
        <v>3</v>
      </c>
      <c r="J44" s="4" t="s">
        <v>2</v>
      </c>
      <c r="K44" s="5" t="s">
        <v>4</v>
      </c>
    </row>
    <row r="45" spans="1:11" s="55" customFormat="1" ht="24.95" customHeight="1" x14ac:dyDescent="0.25">
      <c r="A45" s="53" t="s">
        <v>55</v>
      </c>
      <c r="B45" s="44" t="s">
        <v>56</v>
      </c>
      <c r="C45" s="8">
        <v>3</v>
      </c>
      <c r="D45" s="8">
        <v>0</v>
      </c>
      <c r="E45" s="9">
        <v>5</v>
      </c>
      <c r="G45" s="16"/>
      <c r="H45" s="20"/>
      <c r="I45" s="18"/>
      <c r="J45" s="18"/>
      <c r="K45" s="19"/>
    </row>
    <row r="46" spans="1:11" s="55" customFormat="1" ht="24.95" customHeight="1" x14ac:dyDescent="0.25">
      <c r="A46" s="53" t="s">
        <v>57</v>
      </c>
      <c r="B46" s="44" t="s">
        <v>58</v>
      </c>
      <c r="C46" s="8">
        <v>3</v>
      </c>
      <c r="D46" s="8">
        <v>0</v>
      </c>
      <c r="E46" s="9">
        <v>5</v>
      </c>
      <c r="G46" s="56"/>
      <c r="H46" s="57"/>
      <c r="I46" s="57"/>
      <c r="J46" s="57"/>
      <c r="K46" s="58"/>
    </row>
    <row r="47" spans="1:11" s="55" customFormat="1" ht="24.95" customHeight="1" x14ac:dyDescent="0.25">
      <c r="A47" s="6" t="s">
        <v>114</v>
      </c>
      <c r="B47" s="60" t="s">
        <v>117</v>
      </c>
      <c r="C47" s="8">
        <v>3</v>
      </c>
      <c r="D47" s="8">
        <v>0</v>
      </c>
      <c r="E47" s="9">
        <v>4</v>
      </c>
      <c r="G47" s="61"/>
      <c r="H47" s="62"/>
      <c r="I47" s="57"/>
      <c r="J47" s="57"/>
      <c r="K47" s="58"/>
    </row>
    <row r="48" spans="1:11" s="10" customFormat="1" ht="26.1" customHeight="1" x14ac:dyDescent="0.25">
      <c r="A48" s="6" t="s">
        <v>60</v>
      </c>
      <c r="B48" s="60" t="s">
        <v>115</v>
      </c>
      <c r="C48" s="8">
        <v>3</v>
      </c>
      <c r="D48" s="8">
        <v>0</v>
      </c>
      <c r="E48" s="9">
        <v>6</v>
      </c>
      <c r="G48" s="11"/>
      <c r="H48" s="12"/>
      <c r="I48" s="13"/>
      <c r="J48" s="13"/>
      <c r="K48" s="14"/>
    </row>
    <row r="49" spans="1:15" s="10" customFormat="1" ht="26.1" customHeight="1" x14ac:dyDescent="0.25">
      <c r="A49" s="6" t="s">
        <v>240</v>
      </c>
      <c r="B49" s="46" t="s">
        <v>116</v>
      </c>
      <c r="C49" s="8">
        <v>0</v>
      </c>
      <c r="D49" s="8">
        <v>8</v>
      </c>
      <c r="E49" s="9">
        <v>6</v>
      </c>
      <c r="G49" s="11"/>
      <c r="H49" s="12"/>
      <c r="I49" s="13"/>
      <c r="J49" s="13"/>
      <c r="K49" s="14"/>
    </row>
    <row r="50" spans="1:15" s="10" customFormat="1" ht="26.1" customHeight="1" x14ac:dyDescent="0.2">
      <c r="A50" s="21"/>
      <c r="B50" s="22" t="s">
        <v>70</v>
      </c>
      <c r="C50" s="129"/>
      <c r="D50" s="129"/>
      <c r="E50" s="130"/>
      <c r="G50" s="21"/>
      <c r="H50" s="23" t="s">
        <v>6</v>
      </c>
      <c r="I50" s="129"/>
      <c r="J50" s="129"/>
      <c r="K50" s="130"/>
    </row>
    <row r="51" spans="1:15" s="24" customFormat="1" ht="26.1" customHeight="1" x14ac:dyDescent="0.25">
      <c r="A51" s="6" t="s">
        <v>118</v>
      </c>
      <c r="B51" s="46" t="s">
        <v>59</v>
      </c>
      <c r="C51" s="13">
        <v>3</v>
      </c>
      <c r="D51" s="13">
        <v>0</v>
      </c>
      <c r="E51" s="14">
        <v>4</v>
      </c>
      <c r="G51" s="25"/>
      <c r="H51" s="26"/>
      <c r="I51" s="27"/>
      <c r="J51" s="27"/>
      <c r="K51" s="28"/>
    </row>
    <row r="52" spans="1:15" s="24" customFormat="1" ht="26.1" customHeight="1" x14ac:dyDescent="0.25">
      <c r="A52" s="53" t="s">
        <v>119</v>
      </c>
      <c r="B52" s="7" t="s">
        <v>120</v>
      </c>
      <c r="C52" s="8">
        <v>3</v>
      </c>
      <c r="D52" s="8">
        <v>0</v>
      </c>
      <c r="E52" s="9">
        <v>4</v>
      </c>
      <c r="G52" s="25"/>
      <c r="H52" s="26"/>
      <c r="I52" s="27"/>
      <c r="J52" s="27"/>
      <c r="K52" s="28"/>
    </row>
    <row r="53" spans="1:15" s="24" customFormat="1" ht="26.1" customHeight="1" x14ac:dyDescent="0.25">
      <c r="A53" s="63" t="s">
        <v>61</v>
      </c>
      <c r="B53" s="64" t="s">
        <v>62</v>
      </c>
      <c r="C53" s="65">
        <v>3</v>
      </c>
      <c r="D53" s="65">
        <v>0</v>
      </c>
      <c r="E53" s="66">
        <v>4</v>
      </c>
      <c r="G53" s="25"/>
      <c r="H53" s="26"/>
      <c r="I53" s="27"/>
      <c r="J53" s="27"/>
      <c r="K53" s="28"/>
    </row>
    <row r="54" spans="1:15" s="24" customFormat="1" ht="26.1" customHeight="1" x14ac:dyDescent="0.25">
      <c r="A54" s="53" t="s">
        <v>63</v>
      </c>
      <c r="B54" s="44" t="s">
        <v>64</v>
      </c>
      <c r="C54" s="8">
        <v>3</v>
      </c>
      <c r="D54" s="8">
        <v>0</v>
      </c>
      <c r="E54" s="9">
        <v>4</v>
      </c>
      <c r="G54" s="25"/>
      <c r="H54" s="26"/>
      <c r="I54" s="27"/>
      <c r="J54" s="27"/>
      <c r="K54" s="28"/>
      <c r="M54" s="37"/>
      <c r="N54" s="67"/>
      <c r="O54" s="68"/>
    </row>
    <row r="55" spans="1:15" s="24" customFormat="1" ht="26.1" customHeight="1" x14ac:dyDescent="0.25">
      <c r="A55" s="53" t="s">
        <v>65</v>
      </c>
      <c r="B55" s="44" t="s">
        <v>66</v>
      </c>
      <c r="C55" s="8">
        <v>3</v>
      </c>
      <c r="D55" s="8">
        <v>0</v>
      </c>
      <c r="E55" s="9">
        <v>4</v>
      </c>
      <c r="G55" s="25"/>
      <c r="H55" s="26"/>
      <c r="I55" s="27"/>
      <c r="J55" s="27"/>
      <c r="K55" s="28"/>
    </row>
    <row r="56" spans="1:15" s="10" customFormat="1" ht="26.1" customHeight="1" x14ac:dyDescent="0.25">
      <c r="A56" s="6" t="s">
        <v>121</v>
      </c>
      <c r="B56" s="60" t="s">
        <v>129</v>
      </c>
      <c r="C56" s="8">
        <v>3</v>
      </c>
      <c r="D56" s="8">
        <v>0</v>
      </c>
      <c r="E56" s="9">
        <v>4</v>
      </c>
      <c r="G56" s="11"/>
      <c r="H56" s="12"/>
      <c r="I56" s="12"/>
      <c r="J56" s="12"/>
      <c r="K56" s="30"/>
    </row>
    <row r="57" spans="1:15" x14ac:dyDescent="0.25">
      <c r="A57" s="6" t="s">
        <v>122</v>
      </c>
      <c r="B57" s="60" t="s">
        <v>130</v>
      </c>
      <c r="C57" s="8">
        <v>3</v>
      </c>
      <c r="D57" s="8">
        <v>0</v>
      </c>
      <c r="E57" s="9">
        <v>4</v>
      </c>
      <c r="G57" s="45" t="s">
        <v>217</v>
      </c>
      <c r="H57" s="46" t="s">
        <v>218</v>
      </c>
      <c r="I57" s="46">
        <v>3</v>
      </c>
      <c r="J57" s="46">
        <v>0</v>
      </c>
      <c r="K57" s="47">
        <v>4</v>
      </c>
    </row>
    <row r="58" spans="1:15" x14ac:dyDescent="0.25">
      <c r="A58" s="6" t="s">
        <v>123</v>
      </c>
      <c r="B58" s="60" t="s">
        <v>131</v>
      </c>
      <c r="C58" s="8">
        <v>3</v>
      </c>
      <c r="D58" s="8">
        <v>0</v>
      </c>
      <c r="E58" s="9">
        <v>4</v>
      </c>
      <c r="G58" s="45"/>
      <c r="H58" s="46"/>
      <c r="I58" s="46"/>
      <c r="J58" s="46"/>
      <c r="K58" s="47"/>
    </row>
    <row r="59" spans="1:15" x14ac:dyDescent="0.25">
      <c r="A59" s="6" t="s">
        <v>124</v>
      </c>
      <c r="B59" s="60" t="s">
        <v>132</v>
      </c>
      <c r="C59" s="8">
        <v>3</v>
      </c>
      <c r="D59" s="8">
        <v>0</v>
      </c>
      <c r="E59" s="9">
        <v>4</v>
      </c>
      <c r="G59" s="45"/>
      <c r="H59" s="46"/>
      <c r="I59" s="46"/>
      <c r="J59" s="46"/>
      <c r="K59" s="47"/>
    </row>
    <row r="60" spans="1:15" x14ac:dyDescent="0.25">
      <c r="A60" s="6" t="s">
        <v>125</v>
      </c>
      <c r="B60" s="60" t="s">
        <v>133</v>
      </c>
      <c r="C60" s="8">
        <v>3</v>
      </c>
      <c r="D60" s="8">
        <v>0</v>
      </c>
      <c r="E60" s="9">
        <v>4</v>
      </c>
      <c r="G60" s="45"/>
      <c r="H60" s="46"/>
      <c r="I60" s="46"/>
      <c r="J60" s="46"/>
      <c r="K60" s="47"/>
    </row>
    <row r="61" spans="1:15" x14ac:dyDescent="0.25">
      <c r="A61" s="6" t="s">
        <v>126</v>
      </c>
      <c r="B61" s="60" t="s">
        <v>134</v>
      </c>
      <c r="C61" s="8">
        <v>3</v>
      </c>
      <c r="D61" s="8">
        <v>0</v>
      </c>
      <c r="E61" s="9">
        <v>4</v>
      </c>
      <c r="G61" s="45"/>
      <c r="H61" s="46"/>
      <c r="I61" s="46"/>
      <c r="J61" s="46"/>
      <c r="K61" s="47"/>
    </row>
    <row r="62" spans="1:15" x14ac:dyDescent="0.25">
      <c r="A62" s="6" t="s">
        <v>127</v>
      </c>
      <c r="B62" s="60" t="s">
        <v>135</v>
      </c>
      <c r="C62" s="8">
        <v>3</v>
      </c>
      <c r="D62" s="8">
        <v>0</v>
      </c>
      <c r="E62" s="9">
        <v>4</v>
      </c>
      <c r="G62" s="45"/>
      <c r="H62" s="46"/>
      <c r="I62" s="46"/>
      <c r="J62" s="46"/>
      <c r="K62" s="47"/>
    </row>
    <row r="63" spans="1:15" x14ac:dyDescent="0.25">
      <c r="A63" s="6" t="s">
        <v>128</v>
      </c>
      <c r="B63" s="60" t="s">
        <v>136</v>
      </c>
      <c r="C63" s="8">
        <v>3</v>
      </c>
      <c r="D63" s="8">
        <v>0</v>
      </c>
      <c r="E63" s="9">
        <v>4</v>
      </c>
      <c r="G63" s="45"/>
      <c r="H63" s="46"/>
      <c r="I63" s="46"/>
      <c r="J63" s="46"/>
      <c r="K63" s="47"/>
    </row>
    <row r="64" spans="1:15" x14ac:dyDescent="0.25">
      <c r="A64" s="110" t="s">
        <v>229</v>
      </c>
      <c r="B64" s="107" t="s">
        <v>230</v>
      </c>
      <c r="C64" s="114">
        <v>3</v>
      </c>
      <c r="D64" s="114">
        <v>0</v>
      </c>
      <c r="E64" s="114">
        <v>4</v>
      </c>
      <c r="G64" s="45"/>
      <c r="H64" s="46"/>
      <c r="I64" s="46"/>
      <c r="J64" s="46"/>
      <c r="K64" s="47"/>
    </row>
    <row r="65" spans="1:11" ht="16.5" thickBot="1" x14ac:dyDescent="0.3">
      <c r="A65" s="48"/>
      <c r="B65" s="33" t="s">
        <v>11</v>
      </c>
      <c r="C65" s="34">
        <v>15</v>
      </c>
      <c r="D65" s="34">
        <v>8</v>
      </c>
      <c r="E65" s="36">
        <v>30</v>
      </c>
      <c r="G65" s="48"/>
      <c r="H65" s="33" t="s">
        <v>11</v>
      </c>
      <c r="I65" s="34">
        <f>SUM(O45,O46,O47,O48,O49,O51,O52,O53,O54,O55)</f>
        <v>0</v>
      </c>
      <c r="J65" s="34">
        <f>SUM(P45,P46,P47,P48,P49,P51,P52,P53,P54,P55)</f>
        <v>0</v>
      </c>
      <c r="K65" s="36">
        <f>SUM(Q45,Q46,Q47,Q48,Q49,Q51,Q52,Q53,Q54,Q55)</f>
        <v>0</v>
      </c>
    </row>
  </sheetData>
  <mergeCells count="32">
    <mergeCell ref="C50:E50"/>
    <mergeCell ref="I50:K50"/>
    <mergeCell ref="C18:E18"/>
    <mergeCell ref="I18:K18"/>
    <mergeCell ref="A41:E41"/>
    <mergeCell ref="G41:K41"/>
    <mergeCell ref="A42:A44"/>
    <mergeCell ref="B42:B44"/>
    <mergeCell ref="C42:E43"/>
    <mergeCell ref="G42:G44"/>
    <mergeCell ref="H42:H44"/>
    <mergeCell ref="I42:K43"/>
    <mergeCell ref="B37:I37"/>
    <mergeCell ref="B36:I36"/>
    <mergeCell ref="B35:I35"/>
    <mergeCell ref="B34:I34"/>
    <mergeCell ref="B33:I33"/>
    <mergeCell ref="A40:K40"/>
    <mergeCell ref="I10:K11"/>
    <mergeCell ref="B2:I2"/>
    <mergeCell ref="B3:I3"/>
    <mergeCell ref="B4:I4"/>
    <mergeCell ref="B5:I5"/>
    <mergeCell ref="B6:I6"/>
    <mergeCell ref="A9:E9"/>
    <mergeCell ref="G9:K9"/>
    <mergeCell ref="A10:A12"/>
    <mergeCell ref="B10:B12"/>
    <mergeCell ref="C10:E11"/>
    <mergeCell ref="G10:G12"/>
    <mergeCell ref="H10:H12"/>
    <mergeCell ref="A8:K8"/>
  </mergeCells>
  <pageMargins left="0.19685039370078741" right="0.15748031496062992" top="0.44" bottom="0.41" header="0.28000000000000003" footer="0.25"/>
  <pageSetup paperSize="9" scale="75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zoomScaleNormal="100" workbookViewId="0">
      <selection activeCell="C75" sqref="C75"/>
    </sheetView>
  </sheetViews>
  <sheetFormatPr defaultColWidth="9.140625" defaultRowHeight="15.75" x14ac:dyDescent="0.25"/>
  <cols>
    <col min="1" max="1" width="16.7109375" style="51" customWidth="1"/>
    <col min="2" max="2" width="45.7109375" style="3" customWidth="1"/>
    <col min="3" max="5" width="10.7109375" style="3" customWidth="1"/>
    <col min="6" max="6" width="2" style="3" customWidth="1"/>
    <col min="7" max="7" width="16.7109375" style="51" customWidth="1"/>
    <col min="8" max="8" width="45.7109375" style="3" customWidth="1"/>
    <col min="9" max="11" width="10.7109375" style="3" customWidth="1"/>
    <col min="12" max="16384" width="9.140625" style="3"/>
  </cols>
  <sheetData>
    <row r="1" spans="1:11" s="1" customFormat="1" x14ac:dyDescent="0.25"/>
    <row r="2" spans="1:11" s="1" customFormat="1" x14ac:dyDescent="0.25">
      <c r="B2" s="124" t="s">
        <v>8</v>
      </c>
      <c r="C2" s="124"/>
      <c r="D2" s="124"/>
      <c r="E2" s="124"/>
      <c r="F2" s="124"/>
      <c r="G2" s="124"/>
      <c r="H2" s="124"/>
      <c r="I2" s="124"/>
    </row>
    <row r="3" spans="1:11" s="1" customFormat="1" x14ac:dyDescent="0.25">
      <c r="B3" s="124" t="s">
        <v>9</v>
      </c>
      <c r="C3" s="124"/>
      <c r="D3" s="124"/>
      <c r="E3" s="124"/>
      <c r="F3" s="124"/>
      <c r="G3" s="124"/>
      <c r="H3" s="124"/>
      <c r="I3" s="124"/>
    </row>
    <row r="4" spans="1:11" s="1" customFormat="1" x14ac:dyDescent="0.25">
      <c r="B4" s="124" t="s">
        <v>193</v>
      </c>
      <c r="C4" s="124"/>
      <c r="D4" s="124"/>
      <c r="E4" s="124"/>
      <c r="F4" s="124"/>
      <c r="G4" s="124"/>
      <c r="H4" s="124"/>
      <c r="I4" s="124"/>
    </row>
    <row r="5" spans="1:11" s="1" customFormat="1" x14ac:dyDescent="0.25">
      <c r="A5" s="2"/>
      <c r="B5" s="124" t="s">
        <v>28</v>
      </c>
      <c r="C5" s="124"/>
      <c r="D5" s="124"/>
      <c r="E5" s="124"/>
      <c r="F5" s="124"/>
      <c r="G5" s="124"/>
      <c r="H5" s="124"/>
      <c r="I5" s="124"/>
    </row>
    <row r="6" spans="1:11" s="1" customFormat="1" x14ac:dyDescent="0.25">
      <c r="A6" s="2"/>
      <c r="B6" s="124" t="s">
        <v>10</v>
      </c>
      <c r="C6" s="124"/>
      <c r="D6" s="124"/>
      <c r="E6" s="124"/>
      <c r="F6" s="124"/>
      <c r="G6" s="124"/>
      <c r="H6" s="124"/>
      <c r="I6" s="124"/>
    </row>
    <row r="7" spans="1:11" s="1" customFormat="1" x14ac:dyDescent="0.25"/>
    <row r="8" spans="1:11" s="1" customFormat="1" x14ac:dyDescent="0.25">
      <c r="A8" s="119" t="s">
        <v>20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</row>
    <row r="9" spans="1:11" ht="27" customHeight="1" thickBot="1" x14ac:dyDescent="0.3">
      <c r="A9" s="125" t="s">
        <v>29</v>
      </c>
      <c r="B9" s="126"/>
      <c r="C9" s="126"/>
      <c r="D9" s="126"/>
      <c r="E9" s="126"/>
      <c r="G9" s="127" t="s">
        <v>194</v>
      </c>
      <c r="H9" s="128"/>
      <c r="I9" s="128"/>
      <c r="J9" s="128"/>
      <c r="K9" s="128"/>
    </row>
    <row r="10" spans="1:11" ht="24.95" customHeight="1" x14ac:dyDescent="0.25">
      <c r="A10" s="120" t="s">
        <v>0</v>
      </c>
      <c r="B10" s="115" t="s">
        <v>1</v>
      </c>
      <c r="C10" s="115" t="s">
        <v>5</v>
      </c>
      <c r="D10" s="115"/>
      <c r="E10" s="116"/>
      <c r="G10" s="120" t="s">
        <v>0</v>
      </c>
      <c r="H10" s="115" t="s">
        <v>1</v>
      </c>
      <c r="I10" s="115" t="s">
        <v>5</v>
      </c>
      <c r="J10" s="115"/>
      <c r="K10" s="116"/>
    </row>
    <row r="11" spans="1:11" ht="24.95" customHeight="1" x14ac:dyDescent="0.25">
      <c r="A11" s="121"/>
      <c r="B11" s="117"/>
      <c r="C11" s="117"/>
      <c r="D11" s="117"/>
      <c r="E11" s="118"/>
      <c r="G11" s="121"/>
      <c r="H11" s="117"/>
      <c r="I11" s="117"/>
      <c r="J11" s="117"/>
      <c r="K11" s="118"/>
    </row>
    <row r="12" spans="1:11" ht="24.95" customHeight="1" x14ac:dyDescent="0.25">
      <c r="A12" s="121"/>
      <c r="B12" s="117"/>
      <c r="C12" s="4" t="s">
        <v>3</v>
      </c>
      <c r="D12" s="4" t="s">
        <v>2</v>
      </c>
      <c r="E12" s="5" t="s">
        <v>4</v>
      </c>
      <c r="G12" s="121"/>
      <c r="H12" s="117"/>
      <c r="I12" s="83" t="s">
        <v>3</v>
      </c>
      <c r="J12" s="83" t="s">
        <v>2</v>
      </c>
      <c r="K12" s="84" t="s">
        <v>4</v>
      </c>
    </row>
    <row r="13" spans="1:11" s="10" customFormat="1" ht="26.1" customHeight="1" x14ac:dyDescent="0.25">
      <c r="A13" s="6" t="s">
        <v>137</v>
      </c>
      <c r="B13" s="7" t="s">
        <v>142</v>
      </c>
      <c r="C13" s="8">
        <v>4</v>
      </c>
      <c r="D13" s="8">
        <v>0</v>
      </c>
      <c r="E13" s="9">
        <v>5</v>
      </c>
      <c r="G13" s="11"/>
      <c r="H13" s="12"/>
      <c r="I13" s="13"/>
      <c r="J13" s="13"/>
      <c r="K13" s="14"/>
    </row>
    <row r="14" spans="1:11" s="10" customFormat="1" ht="26.1" customHeight="1" x14ac:dyDescent="0.25">
      <c r="A14" s="6" t="s">
        <v>138</v>
      </c>
      <c r="B14" s="15" t="s">
        <v>143</v>
      </c>
      <c r="C14" s="8">
        <v>3</v>
      </c>
      <c r="D14" s="8">
        <v>0</v>
      </c>
      <c r="E14" s="9">
        <v>5</v>
      </c>
      <c r="G14" s="11"/>
      <c r="H14" s="12"/>
      <c r="I14" s="13"/>
      <c r="J14" s="13"/>
      <c r="K14" s="14"/>
    </row>
    <row r="15" spans="1:11" s="10" customFormat="1" ht="26.1" customHeight="1" x14ac:dyDescent="0.25">
      <c r="A15" s="6" t="s">
        <v>139</v>
      </c>
      <c r="B15" s="7" t="s">
        <v>144</v>
      </c>
      <c r="C15" s="8">
        <v>3</v>
      </c>
      <c r="D15" s="8">
        <v>0</v>
      </c>
      <c r="E15" s="9">
        <v>6</v>
      </c>
      <c r="G15" s="87"/>
      <c r="H15" s="88"/>
      <c r="I15" s="77"/>
      <c r="J15" s="77"/>
      <c r="K15" s="78"/>
    </row>
    <row r="16" spans="1:11" s="10" customFormat="1" ht="26.1" customHeight="1" x14ac:dyDescent="0.25">
      <c r="A16" s="6" t="s">
        <v>140</v>
      </c>
      <c r="B16" s="7" t="s">
        <v>145</v>
      </c>
      <c r="C16" s="8">
        <v>3</v>
      </c>
      <c r="D16" s="8">
        <v>0</v>
      </c>
      <c r="E16" s="9">
        <v>6</v>
      </c>
      <c r="G16" s="69"/>
      <c r="H16" s="12"/>
      <c r="I16" s="12"/>
      <c r="J16" s="12"/>
      <c r="K16" s="30"/>
    </row>
    <row r="17" spans="1:11" s="10" customFormat="1" ht="26.1" customHeight="1" x14ac:dyDescent="0.25">
      <c r="A17" s="6" t="s">
        <v>141</v>
      </c>
      <c r="B17" s="7" t="s">
        <v>146</v>
      </c>
      <c r="C17" s="8">
        <v>3</v>
      </c>
      <c r="D17" s="8">
        <v>0</v>
      </c>
      <c r="E17" s="9">
        <v>4</v>
      </c>
      <c r="G17" s="89" t="s">
        <v>216</v>
      </c>
      <c r="H17" s="90" t="s">
        <v>224</v>
      </c>
      <c r="I17" s="91">
        <v>3</v>
      </c>
      <c r="J17" s="91">
        <v>0</v>
      </c>
      <c r="K17" s="92">
        <v>4</v>
      </c>
    </row>
    <row r="18" spans="1:11" s="10" customFormat="1" ht="31.5" customHeight="1" x14ac:dyDescent="0.2">
      <c r="A18" s="21"/>
      <c r="B18" s="22" t="s">
        <v>70</v>
      </c>
      <c r="C18" s="129"/>
      <c r="D18" s="129"/>
      <c r="E18" s="130"/>
      <c r="G18" s="21"/>
      <c r="H18" s="23" t="s">
        <v>6</v>
      </c>
      <c r="I18" s="129"/>
      <c r="J18" s="129"/>
      <c r="K18" s="130"/>
    </row>
    <row r="19" spans="1:11" s="24" customFormat="1" ht="26.1" customHeight="1" x14ac:dyDescent="0.25">
      <c r="A19" s="6" t="s">
        <v>147</v>
      </c>
      <c r="B19" s="7" t="s">
        <v>166</v>
      </c>
      <c r="C19" s="8">
        <v>3</v>
      </c>
      <c r="D19" s="8">
        <v>0</v>
      </c>
      <c r="E19" s="9">
        <v>4</v>
      </c>
      <c r="G19" s="25"/>
      <c r="H19" s="26"/>
      <c r="I19" s="27"/>
      <c r="J19" s="27"/>
      <c r="K19" s="28"/>
    </row>
    <row r="20" spans="1:11" s="24" customFormat="1" ht="26.1" customHeight="1" x14ac:dyDescent="0.25">
      <c r="A20" s="6" t="s">
        <v>148</v>
      </c>
      <c r="B20" s="7" t="s">
        <v>165</v>
      </c>
      <c r="C20" s="8">
        <v>3</v>
      </c>
      <c r="D20" s="8">
        <v>0</v>
      </c>
      <c r="E20" s="9">
        <v>4</v>
      </c>
      <c r="G20" s="25"/>
      <c r="H20" s="26"/>
      <c r="I20" s="27"/>
      <c r="J20" s="27"/>
      <c r="K20" s="28"/>
    </row>
    <row r="21" spans="1:11" s="24" customFormat="1" ht="26.1" customHeight="1" x14ac:dyDescent="0.25">
      <c r="A21" s="6" t="s">
        <v>149</v>
      </c>
      <c r="B21" s="7" t="s">
        <v>164</v>
      </c>
      <c r="C21" s="8">
        <v>3</v>
      </c>
      <c r="D21" s="8">
        <v>0</v>
      </c>
      <c r="E21" s="9">
        <v>4</v>
      </c>
      <c r="G21" s="25"/>
      <c r="H21" s="26"/>
      <c r="I21" s="27"/>
      <c r="J21" s="27"/>
      <c r="K21" s="28"/>
    </row>
    <row r="22" spans="1:11" s="24" customFormat="1" ht="26.1" customHeight="1" x14ac:dyDescent="0.25">
      <c r="A22" s="6" t="s">
        <v>150</v>
      </c>
      <c r="B22" s="7" t="s">
        <v>163</v>
      </c>
      <c r="C22" s="8">
        <v>4</v>
      </c>
      <c r="D22" s="8">
        <v>0</v>
      </c>
      <c r="E22" s="9">
        <v>4</v>
      </c>
      <c r="G22" s="25" t="s">
        <v>222</v>
      </c>
      <c r="H22" s="86" t="s">
        <v>223</v>
      </c>
      <c r="I22" s="27">
        <v>4</v>
      </c>
      <c r="J22" s="27">
        <v>0</v>
      </c>
      <c r="K22" s="28">
        <v>8</v>
      </c>
    </row>
    <row r="23" spans="1:11" s="24" customFormat="1" ht="26.1" customHeight="1" x14ac:dyDescent="0.25">
      <c r="A23" s="6" t="s">
        <v>151</v>
      </c>
      <c r="B23" s="7" t="s">
        <v>162</v>
      </c>
      <c r="C23" s="8">
        <v>3</v>
      </c>
      <c r="D23" s="8">
        <v>0</v>
      </c>
      <c r="E23" s="9">
        <v>4</v>
      </c>
      <c r="G23" s="25"/>
      <c r="H23" s="26"/>
      <c r="I23" s="27"/>
      <c r="J23" s="27"/>
      <c r="K23" s="28"/>
    </row>
    <row r="24" spans="1:11" s="24" customFormat="1" ht="26.1" customHeight="1" x14ac:dyDescent="0.25">
      <c r="A24" s="6" t="s">
        <v>152</v>
      </c>
      <c r="B24" s="29" t="s">
        <v>161</v>
      </c>
      <c r="C24" s="8">
        <v>3</v>
      </c>
      <c r="D24" s="8">
        <v>0</v>
      </c>
      <c r="E24" s="9">
        <v>4</v>
      </c>
      <c r="G24" s="25"/>
      <c r="H24" s="26"/>
      <c r="I24" s="27"/>
      <c r="J24" s="27"/>
      <c r="K24" s="28"/>
    </row>
    <row r="25" spans="1:11" s="10" customFormat="1" ht="26.1" customHeight="1" x14ac:dyDescent="0.25">
      <c r="A25" s="6" t="s">
        <v>153</v>
      </c>
      <c r="B25" s="29" t="s">
        <v>160</v>
      </c>
      <c r="C25" s="8">
        <v>3</v>
      </c>
      <c r="D25" s="8">
        <v>0</v>
      </c>
      <c r="E25" s="9">
        <v>4</v>
      </c>
      <c r="G25" s="11"/>
      <c r="H25" s="12"/>
      <c r="I25" s="12"/>
      <c r="J25" s="12"/>
      <c r="K25" s="30"/>
    </row>
    <row r="26" spans="1:11" s="10" customFormat="1" ht="26.1" customHeight="1" x14ac:dyDescent="0.25">
      <c r="A26" s="6" t="s">
        <v>154</v>
      </c>
      <c r="B26" s="29" t="s">
        <v>159</v>
      </c>
      <c r="C26" s="8">
        <v>2</v>
      </c>
      <c r="D26" s="8">
        <v>2</v>
      </c>
      <c r="E26" s="9">
        <v>4</v>
      </c>
      <c r="G26" s="11"/>
      <c r="H26" s="31"/>
      <c r="I26" s="13"/>
      <c r="J26" s="13"/>
      <c r="K26" s="14"/>
    </row>
    <row r="27" spans="1:11" s="10" customFormat="1" ht="26.1" customHeight="1" x14ac:dyDescent="0.25">
      <c r="A27" s="6" t="s">
        <v>155</v>
      </c>
      <c r="B27" s="29" t="s">
        <v>158</v>
      </c>
      <c r="C27" s="8">
        <v>2</v>
      </c>
      <c r="D27" s="8">
        <v>2</v>
      </c>
      <c r="E27" s="9">
        <v>4</v>
      </c>
      <c r="G27" s="11"/>
      <c r="H27" s="31"/>
      <c r="I27" s="13"/>
      <c r="J27" s="13"/>
      <c r="K27" s="14"/>
    </row>
    <row r="28" spans="1:11" s="10" customFormat="1" ht="26.1" customHeight="1" x14ac:dyDescent="0.25">
      <c r="A28" s="6" t="s">
        <v>156</v>
      </c>
      <c r="B28" s="29" t="s">
        <v>157</v>
      </c>
      <c r="C28" s="8">
        <v>3</v>
      </c>
      <c r="D28" s="8">
        <v>0</v>
      </c>
      <c r="E28" s="9">
        <v>4</v>
      </c>
      <c r="G28" s="11"/>
      <c r="H28" s="31"/>
      <c r="I28" s="13"/>
      <c r="J28" s="13"/>
      <c r="K28" s="14"/>
    </row>
    <row r="29" spans="1:11" s="10" customFormat="1" ht="26.1" customHeight="1" x14ac:dyDescent="0.25">
      <c r="A29" s="110" t="s">
        <v>233</v>
      </c>
      <c r="B29" s="111" t="s">
        <v>234</v>
      </c>
      <c r="C29" s="112">
        <v>3</v>
      </c>
      <c r="D29" s="112">
        <v>0</v>
      </c>
      <c r="E29" s="113">
        <v>4</v>
      </c>
      <c r="G29" s="87"/>
      <c r="H29" s="105"/>
      <c r="I29" s="77"/>
      <c r="J29" s="77"/>
      <c r="K29" s="78"/>
    </row>
    <row r="30" spans="1:11" s="10" customFormat="1" ht="26.1" customHeight="1" x14ac:dyDescent="0.25">
      <c r="A30" s="110" t="s">
        <v>235</v>
      </c>
      <c r="B30" s="111" t="s">
        <v>236</v>
      </c>
      <c r="C30" s="112">
        <v>3</v>
      </c>
      <c r="D30" s="112">
        <v>0</v>
      </c>
      <c r="E30" s="113">
        <v>4</v>
      </c>
      <c r="G30" s="87"/>
      <c r="H30" s="105"/>
      <c r="I30" s="77"/>
      <c r="J30" s="77"/>
      <c r="K30" s="78"/>
    </row>
    <row r="31" spans="1:11" s="10" customFormat="1" ht="26.1" customHeight="1" thickBot="1" x14ac:dyDescent="0.25">
      <c r="A31" s="32"/>
      <c r="B31" s="33" t="s">
        <v>11</v>
      </c>
      <c r="C31" s="34"/>
      <c r="D31" s="34"/>
      <c r="E31" s="35">
        <v>30</v>
      </c>
      <c r="G31" s="32"/>
      <c r="H31" s="33" t="s">
        <v>11</v>
      </c>
      <c r="I31" s="34">
        <f>SUM(O13,O14,O15,O16,O17,O19,O20,O21,O22,O23,O24)</f>
        <v>0</v>
      </c>
      <c r="J31" s="34">
        <f>SUM(P13,P14,P15,P16,P17,P19,P20,P21,P22,P23,P24)</f>
        <v>0</v>
      </c>
      <c r="K31" s="36">
        <v>4</v>
      </c>
    </row>
    <row r="32" spans="1:11" s="10" customFormat="1" ht="26.1" customHeight="1" x14ac:dyDescent="0.2">
      <c r="A32" s="37"/>
      <c r="B32" s="38"/>
      <c r="C32" s="37"/>
      <c r="D32" s="37"/>
      <c r="E32" s="37"/>
      <c r="G32" s="37"/>
      <c r="H32" s="38"/>
      <c r="I32" s="37"/>
      <c r="J32" s="37"/>
      <c r="K32" s="37"/>
    </row>
    <row r="33" spans="1:11" s="10" customFormat="1" ht="26.1" customHeight="1" x14ac:dyDescent="0.2">
      <c r="A33" s="37"/>
      <c r="B33" s="38"/>
      <c r="C33" s="37"/>
      <c r="D33" s="37"/>
      <c r="E33" s="37"/>
      <c r="G33" s="37"/>
      <c r="H33" s="38"/>
      <c r="I33" s="37"/>
      <c r="J33" s="37"/>
      <c r="K33" s="37"/>
    </row>
    <row r="34" spans="1:11" s="10" customFormat="1" ht="15" customHeight="1" x14ac:dyDescent="0.2">
      <c r="A34" s="39"/>
      <c r="B34" s="40"/>
      <c r="C34" s="37"/>
      <c r="D34" s="37"/>
      <c r="E34" s="37"/>
      <c r="G34" s="37"/>
      <c r="H34" s="38"/>
      <c r="I34" s="37"/>
      <c r="J34" s="37"/>
      <c r="K34" s="37"/>
    </row>
    <row r="35" spans="1:11" s="1" customFormat="1" x14ac:dyDescent="0.25"/>
    <row r="36" spans="1:11" s="1" customFormat="1" x14ac:dyDescent="0.25">
      <c r="B36" s="124" t="s">
        <v>8</v>
      </c>
      <c r="C36" s="124"/>
      <c r="D36" s="124"/>
      <c r="E36" s="124"/>
      <c r="F36" s="124"/>
      <c r="G36" s="124"/>
      <c r="H36" s="124"/>
      <c r="I36" s="124"/>
    </row>
    <row r="37" spans="1:11" s="1" customFormat="1" x14ac:dyDescent="0.25">
      <c r="B37" s="124" t="s">
        <v>9</v>
      </c>
      <c r="C37" s="124"/>
      <c r="D37" s="124"/>
      <c r="E37" s="124"/>
      <c r="F37" s="124"/>
      <c r="G37" s="124"/>
      <c r="H37" s="124"/>
      <c r="I37" s="124"/>
    </row>
    <row r="38" spans="1:11" s="1" customFormat="1" x14ac:dyDescent="0.25">
      <c r="B38" s="124" t="s">
        <v>193</v>
      </c>
      <c r="C38" s="124"/>
      <c r="D38" s="124"/>
      <c r="E38" s="124"/>
      <c r="F38" s="124"/>
      <c r="G38" s="124"/>
      <c r="H38" s="124"/>
      <c r="I38" s="124"/>
    </row>
    <row r="39" spans="1:11" s="1" customFormat="1" x14ac:dyDescent="0.25">
      <c r="A39" s="2"/>
      <c r="B39" s="124" t="s">
        <v>28</v>
      </c>
      <c r="C39" s="124"/>
      <c r="D39" s="124"/>
      <c r="E39" s="124"/>
      <c r="F39" s="124"/>
      <c r="G39" s="124"/>
      <c r="H39" s="124"/>
      <c r="I39" s="124"/>
    </row>
    <row r="40" spans="1:11" s="1" customFormat="1" x14ac:dyDescent="0.25">
      <c r="A40" s="2"/>
      <c r="B40" s="124" t="s">
        <v>10</v>
      </c>
      <c r="C40" s="124"/>
      <c r="D40" s="124"/>
      <c r="E40" s="124"/>
      <c r="F40" s="124"/>
      <c r="G40" s="124"/>
      <c r="H40" s="124"/>
      <c r="I40" s="124"/>
    </row>
    <row r="41" spans="1:11" s="1" customFormat="1" x14ac:dyDescent="0.25"/>
    <row r="43" spans="1:11" s="1" customFormat="1" x14ac:dyDescent="0.25">
      <c r="A43" s="119" t="s">
        <v>21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</row>
    <row r="44" spans="1:11" ht="27" customHeight="1" thickBot="1" x14ac:dyDescent="0.3">
      <c r="A44" s="125" t="s">
        <v>29</v>
      </c>
      <c r="B44" s="126"/>
      <c r="C44" s="126"/>
      <c r="D44" s="126"/>
      <c r="E44" s="126"/>
      <c r="G44" s="127" t="s">
        <v>194</v>
      </c>
      <c r="H44" s="128"/>
      <c r="I44" s="128"/>
      <c r="J44" s="128"/>
      <c r="K44" s="128"/>
    </row>
    <row r="45" spans="1:11" ht="24.95" customHeight="1" x14ac:dyDescent="0.25">
      <c r="A45" s="120" t="s">
        <v>0</v>
      </c>
      <c r="B45" s="115" t="s">
        <v>1</v>
      </c>
      <c r="C45" s="115" t="s">
        <v>5</v>
      </c>
      <c r="D45" s="115"/>
      <c r="E45" s="116"/>
      <c r="G45" s="120" t="s">
        <v>0</v>
      </c>
      <c r="H45" s="115" t="s">
        <v>1</v>
      </c>
      <c r="I45" s="115" t="s">
        <v>5</v>
      </c>
      <c r="J45" s="115"/>
      <c r="K45" s="116"/>
    </row>
    <row r="46" spans="1:11" ht="24.95" customHeight="1" x14ac:dyDescent="0.25">
      <c r="A46" s="121"/>
      <c r="B46" s="117"/>
      <c r="C46" s="117"/>
      <c r="D46" s="117"/>
      <c r="E46" s="118"/>
      <c r="G46" s="121"/>
      <c r="H46" s="117"/>
      <c r="I46" s="117"/>
      <c r="J46" s="117"/>
      <c r="K46" s="118"/>
    </row>
    <row r="47" spans="1:11" ht="24.95" customHeight="1" x14ac:dyDescent="0.25">
      <c r="A47" s="121"/>
      <c r="B47" s="117"/>
      <c r="C47" s="98" t="s">
        <v>3</v>
      </c>
      <c r="D47" s="98" t="s">
        <v>2</v>
      </c>
      <c r="E47" s="99" t="s">
        <v>4</v>
      </c>
      <c r="G47" s="121"/>
      <c r="H47" s="117"/>
      <c r="I47" s="98" t="s">
        <v>3</v>
      </c>
      <c r="J47" s="98" t="s">
        <v>2</v>
      </c>
      <c r="K47" s="99" t="s">
        <v>4</v>
      </c>
    </row>
    <row r="48" spans="1:11" s="10" customFormat="1" ht="26.1" customHeight="1" x14ac:dyDescent="0.25">
      <c r="A48" s="6" t="s">
        <v>167</v>
      </c>
      <c r="B48" s="7" t="s">
        <v>174</v>
      </c>
      <c r="C48" s="41">
        <v>4</v>
      </c>
      <c r="D48" s="41">
        <v>0</v>
      </c>
      <c r="E48" s="42">
        <v>6</v>
      </c>
      <c r="G48" s="16" t="s">
        <v>219</v>
      </c>
      <c r="H48" s="20" t="s">
        <v>220</v>
      </c>
      <c r="I48" s="18">
        <v>3</v>
      </c>
      <c r="J48" s="18">
        <v>0</v>
      </c>
      <c r="K48" s="19">
        <v>4</v>
      </c>
    </row>
    <row r="49" spans="1:11" s="10" customFormat="1" ht="26.1" customHeight="1" x14ac:dyDescent="0.25">
      <c r="A49" s="43" t="s">
        <v>168</v>
      </c>
      <c r="B49" s="15" t="s">
        <v>173</v>
      </c>
      <c r="C49" s="41">
        <v>4</v>
      </c>
      <c r="D49" s="41">
        <v>0</v>
      </c>
      <c r="E49" s="42">
        <v>5</v>
      </c>
      <c r="G49" s="16" t="s">
        <v>214</v>
      </c>
      <c r="H49" s="20" t="s">
        <v>215</v>
      </c>
      <c r="I49" s="18">
        <v>4</v>
      </c>
      <c r="J49" s="18">
        <v>0</v>
      </c>
      <c r="K49" s="19">
        <v>4</v>
      </c>
    </row>
    <row r="50" spans="1:11" s="10" customFormat="1" ht="26.1" customHeight="1" x14ac:dyDescent="0.25">
      <c r="A50" s="6" t="s">
        <v>169</v>
      </c>
      <c r="B50" s="7" t="s">
        <v>172</v>
      </c>
      <c r="C50" s="41">
        <v>3</v>
      </c>
      <c r="D50" s="41">
        <v>0</v>
      </c>
      <c r="E50" s="42">
        <v>6</v>
      </c>
      <c r="G50" s="11"/>
      <c r="H50" s="12"/>
      <c r="I50" s="13"/>
      <c r="J50" s="13"/>
      <c r="K50" s="14"/>
    </row>
    <row r="51" spans="1:11" s="10" customFormat="1" ht="26.1" customHeight="1" x14ac:dyDescent="0.25">
      <c r="A51" s="6" t="s">
        <v>67</v>
      </c>
      <c r="B51" s="44" t="s">
        <v>27</v>
      </c>
      <c r="C51" s="41">
        <v>3</v>
      </c>
      <c r="D51" s="41">
        <v>0</v>
      </c>
      <c r="E51" s="42">
        <v>4</v>
      </c>
      <c r="G51" s="11"/>
      <c r="H51" s="12"/>
      <c r="I51" s="13"/>
      <c r="J51" s="13"/>
      <c r="K51" s="14"/>
    </row>
    <row r="52" spans="1:11" s="10" customFormat="1" ht="26.1" customHeight="1" x14ac:dyDescent="0.25">
      <c r="A52" s="6" t="s">
        <v>170</v>
      </c>
      <c r="B52" s="7" t="s">
        <v>171</v>
      </c>
      <c r="C52" s="41">
        <v>3</v>
      </c>
      <c r="D52" s="41">
        <v>0</v>
      </c>
      <c r="E52" s="42">
        <v>5</v>
      </c>
      <c r="G52" s="11"/>
      <c r="H52" s="12"/>
      <c r="I52" s="13"/>
      <c r="J52" s="13"/>
      <c r="K52" s="14"/>
    </row>
    <row r="53" spans="1:11" s="10" customFormat="1" ht="26.1" customHeight="1" x14ac:dyDescent="0.25">
      <c r="A53" s="21"/>
      <c r="B53" s="22" t="s">
        <v>70</v>
      </c>
      <c r="C53" s="131"/>
      <c r="D53" s="131"/>
      <c r="E53" s="132"/>
      <c r="G53" s="21"/>
      <c r="H53" s="23" t="s">
        <v>6</v>
      </c>
      <c r="I53" s="129"/>
      <c r="J53" s="129"/>
      <c r="K53" s="130"/>
    </row>
    <row r="54" spans="1:11" s="24" customFormat="1" ht="26.1" customHeight="1" x14ac:dyDescent="0.25">
      <c r="A54" s="6" t="s">
        <v>175</v>
      </c>
      <c r="B54" s="7" t="s">
        <v>192</v>
      </c>
      <c r="C54" s="41">
        <v>3</v>
      </c>
      <c r="D54" s="41">
        <v>0</v>
      </c>
      <c r="E54" s="42">
        <v>4</v>
      </c>
      <c r="G54" s="25"/>
      <c r="H54" s="26"/>
      <c r="I54" s="27"/>
      <c r="J54" s="27"/>
      <c r="K54" s="28"/>
    </row>
    <row r="55" spans="1:11" s="24" customFormat="1" ht="26.1" customHeight="1" x14ac:dyDescent="0.25">
      <c r="A55" s="6" t="s">
        <v>176</v>
      </c>
      <c r="B55" s="7" t="s">
        <v>191</v>
      </c>
      <c r="C55" s="41">
        <v>3</v>
      </c>
      <c r="D55" s="41">
        <v>0</v>
      </c>
      <c r="E55" s="42">
        <v>4</v>
      </c>
      <c r="G55" s="25"/>
      <c r="H55" s="26"/>
      <c r="I55" s="27"/>
      <c r="J55" s="27"/>
      <c r="K55" s="28"/>
    </row>
    <row r="56" spans="1:11" s="24" customFormat="1" ht="26.1" customHeight="1" x14ac:dyDescent="0.25">
      <c r="A56" s="6" t="s">
        <v>177</v>
      </c>
      <c r="B56" s="7" t="s">
        <v>68</v>
      </c>
      <c r="C56" s="41">
        <v>3</v>
      </c>
      <c r="D56" s="41">
        <v>0</v>
      </c>
      <c r="E56" s="42">
        <v>4</v>
      </c>
      <c r="G56" s="25"/>
      <c r="H56" s="26"/>
      <c r="I56" s="27"/>
      <c r="J56" s="27"/>
      <c r="K56" s="28"/>
    </row>
    <row r="57" spans="1:11" s="24" customFormat="1" ht="26.1" customHeight="1" x14ac:dyDescent="0.25">
      <c r="A57" s="6" t="s">
        <v>178</v>
      </c>
      <c r="B57" s="7" t="s">
        <v>190</v>
      </c>
      <c r="C57" s="41">
        <v>3</v>
      </c>
      <c r="D57" s="41">
        <v>0</v>
      </c>
      <c r="E57" s="42">
        <v>4</v>
      </c>
      <c r="G57" s="25"/>
      <c r="H57" s="26"/>
      <c r="I57" s="27"/>
      <c r="J57" s="27"/>
      <c r="K57" s="28"/>
    </row>
    <row r="58" spans="1:11" s="24" customFormat="1" ht="26.1" customHeight="1" x14ac:dyDescent="0.25">
      <c r="A58" s="6" t="s">
        <v>179</v>
      </c>
      <c r="B58" s="7" t="s">
        <v>69</v>
      </c>
      <c r="C58" s="41">
        <v>3</v>
      </c>
      <c r="D58" s="41">
        <v>0</v>
      </c>
      <c r="E58" s="42">
        <v>4</v>
      </c>
      <c r="G58" s="25"/>
      <c r="H58" s="26"/>
      <c r="I58" s="27"/>
      <c r="J58" s="27"/>
      <c r="K58" s="28"/>
    </row>
    <row r="59" spans="1:11" s="24" customFormat="1" ht="26.1" customHeight="1" x14ac:dyDescent="0.25">
      <c r="A59" s="6" t="s">
        <v>180</v>
      </c>
      <c r="B59" s="7" t="s">
        <v>189</v>
      </c>
      <c r="C59" s="41">
        <v>3</v>
      </c>
      <c r="D59" s="41">
        <v>0</v>
      </c>
      <c r="E59" s="42">
        <v>4</v>
      </c>
      <c r="G59" s="25"/>
      <c r="H59" s="26"/>
      <c r="I59" s="27"/>
      <c r="J59" s="27"/>
      <c r="K59" s="28"/>
    </row>
    <row r="60" spans="1:11" s="24" customFormat="1" ht="26.1" customHeight="1" x14ac:dyDescent="0.25">
      <c r="A60" s="6" t="s">
        <v>181</v>
      </c>
      <c r="B60" s="7" t="s">
        <v>188</v>
      </c>
      <c r="C60" s="41">
        <v>3</v>
      </c>
      <c r="D60" s="41">
        <v>0</v>
      </c>
      <c r="E60" s="42">
        <v>4</v>
      </c>
      <c r="G60" s="25"/>
      <c r="H60" s="26"/>
      <c r="I60" s="27"/>
      <c r="J60" s="27"/>
      <c r="K60" s="28"/>
    </row>
    <row r="61" spans="1:11" s="10" customFormat="1" ht="26.1" customHeight="1" x14ac:dyDescent="0.25">
      <c r="A61" s="6" t="s">
        <v>182</v>
      </c>
      <c r="B61" s="7" t="s">
        <v>187</v>
      </c>
      <c r="C61" s="41">
        <v>3</v>
      </c>
      <c r="D61" s="41">
        <v>0</v>
      </c>
      <c r="E61" s="42">
        <v>4</v>
      </c>
      <c r="G61" s="11"/>
      <c r="H61" s="12"/>
      <c r="I61" s="12"/>
      <c r="J61" s="12"/>
      <c r="K61" s="30"/>
    </row>
    <row r="62" spans="1:11" x14ac:dyDescent="0.25">
      <c r="A62" s="6" t="s">
        <v>183</v>
      </c>
      <c r="B62" s="7" t="s">
        <v>186</v>
      </c>
      <c r="C62" s="41">
        <v>3</v>
      </c>
      <c r="D62" s="41">
        <v>0</v>
      </c>
      <c r="E62" s="42">
        <v>4</v>
      </c>
      <c r="G62" s="45"/>
      <c r="H62" s="46"/>
      <c r="I62" s="46"/>
      <c r="J62" s="46"/>
      <c r="K62" s="47"/>
    </row>
    <row r="63" spans="1:11" x14ac:dyDescent="0.25">
      <c r="A63" s="6" t="s">
        <v>184</v>
      </c>
      <c r="B63" s="7" t="s">
        <v>185</v>
      </c>
      <c r="C63" s="41">
        <v>3</v>
      </c>
      <c r="D63" s="41">
        <v>0</v>
      </c>
      <c r="E63" s="42">
        <v>4</v>
      </c>
      <c r="G63" s="45"/>
      <c r="H63" s="46"/>
      <c r="I63" s="46"/>
      <c r="J63" s="46"/>
      <c r="K63" s="47"/>
    </row>
    <row r="64" spans="1:11" x14ac:dyDescent="0.25">
      <c r="A64" s="100" t="s">
        <v>225</v>
      </c>
      <c r="B64" s="94" t="s">
        <v>226</v>
      </c>
      <c r="C64" s="95">
        <v>1</v>
      </c>
      <c r="D64" s="96">
        <v>2</v>
      </c>
      <c r="E64" s="103">
        <v>4</v>
      </c>
      <c r="F64" s="104"/>
      <c r="G64" s="100" t="s">
        <v>225</v>
      </c>
      <c r="H64" s="101" t="s">
        <v>226</v>
      </c>
      <c r="I64" s="102">
        <v>1</v>
      </c>
      <c r="J64" s="97">
        <v>2</v>
      </c>
      <c r="K64" s="103">
        <v>4</v>
      </c>
    </row>
    <row r="65" spans="1:11" x14ac:dyDescent="0.25">
      <c r="A65" s="106" t="s">
        <v>231</v>
      </c>
      <c r="B65" s="107" t="s">
        <v>232</v>
      </c>
      <c r="C65" s="108">
        <v>3</v>
      </c>
      <c r="D65" s="108">
        <v>0</v>
      </c>
      <c r="E65" s="109">
        <v>4</v>
      </c>
      <c r="G65" s="93"/>
      <c r="H65" s="101"/>
      <c r="I65" s="102"/>
      <c r="J65" s="97"/>
      <c r="K65" s="103"/>
    </row>
    <row r="66" spans="1:11" x14ac:dyDescent="0.25">
      <c r="A66" s="87" t="s">
        <v>238</v>
      </c>
      <c r="B66" s="88" t="s">
        <v>239</v>
      </c>
      <c r="C66" s="77">
        <v>2</v>
      </c>
      <c r="D66" s="77">
        <v>0</v>
      </c>
      <c r="E66" s="78">
        <v>4</v>
      </c>
      <c r="F66" s="24"/>
      <c r="G66" s="87" t="s">
        <v>238</v>
      </c>
      <c r="H66" s="88" t="s">
        <v>239</v>
      </c>
      <c r="I66" s="77">
        <v>2</v>
      </c>
      <c r="J66" s="77">
        <v>0</v>
      </c>
      <c r="K66" s="78">
        <v>4</v>
      </c>
    </row>
    <row r="67" spans="1:11" ht="16.5" thickBot="1" x14ac:dyDescent="0.3">
      <c r="A67" s="48"/>
      <c r="B67" s="33" t="s">
        <v>11</v>
      </c>
      <c r="C67" s="49"/>
      <c r="D67" s="49"/>
      <c r="E67" s="50">
        <v>30</v>
      </c>
      <c r="G67" s="48"/>
      <c r="H67" s="33" t="s">
        <v>11</v>
      </c>
      <c r="I67" s="34">
        <f>SUM(I48,I49,I50,I51,I52,I54,I55,I56,I57,I58,I59,I60)</f>
        <v>7</v>
      </c>
      <c r="J67" s="34">
        <f>SUM(J48,J49,J50,J51,J52,J54,J55,J56,J57,J58,J59,J60)</f>
        <v>0</v>
      </c>
      <c r="K67" s="35">
        <f>SUM(K48,K49,K50,K51,K52,K54,K55,K56,K57,K58,K59,K60)</f>
        <v>8</v>
      </c>
    </row>
  </sheetData>
  <mergeCells count="32">
    <mergeCell ref="C53:E53"/>
    <mergeCell ref="I53:K53"/>
    <mergeCell ref="B40:I40"/>
    <mergeCell ref="A44:E44"/>
    <mergeCell ref="G44:K44"/>
    <mergeCell ref="A45:A47"/>
    <mergeCell ref="B45:B47"/>
    <mergeCell ref="C45:E46"/>
    <mergeCell ref="G45:G47"/>
    <mergeCell ref="H45:H47"/>
    <mergeCell ref="I45:K46"/>
    <mergeCell ref="A43:K43"/>
    <mergeCell ref="B39:I39"/>
    <mergeCell ref="A10:A12"/>
    <mergeCell ref="B10:B12"/>
    <mergeCell ref="C10:E11"/>
    <mergeCell ref="G10:G12"/>
    <mergeCell ref="H10:H12"/>
    <mergeCell ref="I10:K11"/>
    <mergeCell ref="C18:E18"/>
    <mergeCell ref="I18:K18"/>
    <mergeCell ref="B36:I36"/>
    <mergeCell ref="B37:I37"/>
    <mergeCell ref="B38:I38"/>
    <mergeCell ref="A9:E9"/>
    <mergeCell ref="G9:K9"/>
    <mergeCell ref="B2:I2"/>
    <mergeCell ref="B3:I3"/>
    <mergeCell ref="B4:I4"/>
    <mergeCell ref="B5:I5"/>
    <mergeCell ref="B6:I6"/>
    <mergeCell ref="A8:K8"/>
  </mergeCells>
  <pageMargins left="0.19685039370078741" right="0.15748031496062992" top="0.43307086614173229" bottom="0.39370078740157483" header="0.27559055118110237" footer="0.2362204724409449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1. SINIF</vt:lpstr>
      <vt:lpstr>2. SINIF</vt:lpstr>
      <vt:lpstr>3. SINIF</vt:lpstr>
      <vt:lpstr>4. SINIF</vt:lpstr>
    </vt:vector>
  </TitlesOfParts>
  <Company>F_s_M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Hülya</dc:creator>
  <cp:lastModifiedBy>Administrator</cp:lastModifiedBy>
  <cp:lastPrinted>2020-06-08T07:33:12Z</cp:lastPrinted>
  <dcterms:created xsi:type="dcterms:W3CDTF">2017-10-01T18:56:25Z</dcterms:created>
  <dcterms:modified xsi:type="dcterms:W3CDTF">2022-03-18T13:26:44Z</dcterms:modified>
</cp:coreProperties>
</file>