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2-23 çap yandal öğretim planları\"/>
    </mc:Choice>
  </mc:AlternateContent>
  <bookViews>
    <workbookView xWindow="0" yWindow="0" windowWidth="28800" windowHeight="12315"/>
  </bookViews>
  <sheets>
    <sheet name="1. SINIF" sheetId="5" r:id="rId1"/>
    <sheet name="2. SINIF" sheetId="7" r:id="rId2"/>
    <sheet name="3. SINIF" sheetId="8" r:id="rId3"/>
    <sheet name="4. SINIF" sheetId="10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5" l="1"/>
  <c r="E20" i="5"/>
  <c r="K58" i="10" l="1"/>
  <c r="J58" i="10"/>
  <c r="I58" i="10"/>
  <c r="K24" i="10" l="1"/>
  <c r="J24" i="10"/>
  <c r="I24" i="10"/>
  <c r="E58" i="10"/>
  <c r="D58" i="10"/>
  <c r="C58" i="10"/>
  <c r="E24" i="10"/>
  <c r="D24" i="10"/>
  <c r="C24" i="10"/>
  <c r="J58" i="8"/>
  <c r="I58" i="8"/>
  <c r="E58" i="8"/>
  <c r="D58" i="8"/>
  <c r="C58" i="8"/>
  <c r="K27" i="8"/>
  <c r="J27" i="8"/>
  <c r="I27" i="8"/>
  <c r="E27" i="8"/>
  <c r="D27" i="8"/>
  <c r="C27" i="8"/>
  <c r="K57" i="7"/>
  <c r="J57" i="7"/>
  <c r="I57" i="7"/>
  <c r="E57" i="7"/>
  <c r="D57" i="7"/>
  <c r="C57" i="7"/>
  <c r="K24" i="7"/>
  <c r="J24" i="7"/>
  <c r="I24" i="7"/>
  <c r="E24" i="7"/>
  <c r="D24" i="7"/>
  <c r="C24" i="7"/>
  <c r="K34" i="5" l="1"/>
  <c r="J34" i="5"/>
  <c r="I34" i="5"/>
  <c r="E34" i="5"/>
  <c r="D34" i="5"/>
  <c r="C34" i="5"/>
  <c r="J20" i="5"/>
  <c r="I20" i="5"/>
  <c r="D20" i="5"/>
  <c r="C20" i="5"/>
</calcChain>
</file>

<file path=xl/sharedStrings.xml><?xml version="1.0" encoding="utf-8"?>
<sst xmlns="http://schemas.openxmlformats.org/spreadsheetml/2006/main" count="376" uniqueCount="202">
  <si>
    <t>DERSİN KODU</t>
  </si>
  <si>
    <t>DERSİN ADI</t>
  </si>
  <si>
    <t>U</t>
  </si>
  <si>
    <t>T</t>
  </si>
  <si>
    <t>AKTS</t>
  </si>
  <si>
    <t>KREDİ BİLGİSİ</t>
  </si>
  <si>
    <t>SEÇMELİ DERSLER</t>
  </si>
  <si>
    <t>BİRİNCİ YIL GÜZ DÖNEMİ</t>
  </si>
  <si>
    <t>DOKUZ EYLÜL ÜNİVERSİTESİ</t>
  </si>
  <si>
    <t>EDEBİYAT FAKÜLTESİ</t>
  </si>
  <si>
    <t>ÇİFT ANADAL PROGRAMI</t>
  </si>
  <si>
    <t>TOPLAM</t>
  </si>
  <si>
    <t>BİRİNCİ YIL BAHAR DÖNEMİ</t>
  </si>
  <si>
    <t>BDE/GSM/GSH 1003</t>
  </si>
  <si>
    <t>Beden Eğitimi/Müzik/Halkoyunları</t>
  </si>
  <si>
    <t>İKİNCİ YIL GÜZ DÖNEMİ</t>
  </si>
  <si>
    <t>İKİNCİ YIL BAHAR DÖNEMİ</t>
  </si>
  <si>
    <t>ATA 1002</t>
  </si>
  <si>
    <t>ÜÇÜNCÜ YIL GÜZ DÖNEMİ</t>
  </si>
  <si>
    <t>ÜÇÜNCÜ YIL BAHAR DÖNEMİ</t>
  </si>
  <si>
    <t>TDL 1002</t>
  </si>
  <si>
    <t>Türk Dili II</t>
  </si>
  <si>
    <t>TDL 1001</t>
  </si>
  <si>
    <t>DÖRDÜNCÜ YIL GÜZ DÖNEMİ</t>
  </si>
  <si>
    <t>DÖRDÜNCÜ YIL BAHAR DÖNEMİ</t>
  </si>
  <si>
    <t>DİLBİLİM BÖLÜMÜ ÖĞRENCİLERİ İÇİN</t>
  </si>
  <si>
    <t>FELSEFE BÖLÜMÜ</t>
  </si>
  <si>
    <t>FEL 1001</t>
  </si>
  <si>
    <t>FEL 1003</t>
  </si>
  <si>
    <t>PSİ 1001</t>
  </si>
  <si>
    <t>ATA 1001</t>
  </si>
  <si>
    <t>YDİ 1007</t>
  </si>
  <si>
    <t>Felsefeye Giriş</t>
  </si>
  <si>
    <t>Antikçağda Felsefe</t>
  </si>
  <si>
    <t>Klasik Mantık</t>
  </si>
  <si>
    <t>Psikolojiye Giriş</t>
  </si>
  <si>
    <t>Atatürk İlkeleri ve İnkılâp Tarih I</t>
  </si>
  <si>
    <t>Türk Dili I</t>
  </si>
  <si>
    <t>FELSEFE ÇİFT ANADAL ÖĞRETİM PLANI</t>
  </si>
  <si>
    <t>FEL 1002</t>
  </si>
  <si>
    <t>Bilgi Felsefesi</t>
  </si>
  <si>
    <t>FEL 1004</t>
  </si>
  <si>
    <t>Ortaçağ ve Rönesans’ta Felsefe</t>
  </si>
  <si>
    <t>FEL 1006</t>
  </si>
  <si>
    <t>Modern Mantık</t>
  </si>
  <si>
    <t>SOS 1002</t>
  </si>
  <si>
    <t>Sosyolojiye Giriş</t>
  </si>
  <si>
    <t>Atatürk İlkeleri ve İnkılâp Tarihi II</t>
  </si>
  <si>
    <t>YDİ 1006</t>
  </si>
  <si>
    <t>Yabancı Dil II (İngilizce)</t>
  </si>
  <si>
    <t>SEÇMELİ DERSLER (3 Bölüm içi Seçmeli Ders almalı)</t>
  </si>
  <si>
    <t>FEL 2001</t>
  </si>
  <si>
    <t>Varlık Felsefesi</t>
  </si>
  <si>
    <t>FEL 2003</t>
  </si>
  <si>
    <t>17. Yüzyılda Felsefe</t>
  </si>
  <si>
    <t>PSİ 2001</t>
  </si>
  <si>
    <t>Sosyal Psikoloji</t>
  </si>
  <si>
    <t>FEL 2127</t>
  </si>
  <si>
    <t>Felsefe Kavramları</t>
  </si>
  <si>
    <t>FEL 2129</t>
  </si>
  <si>
    <t>Felsefe Metinleri: Okuma ve Yazma I</t>
  </si>
  <si>
    <t>FEL 2131</t>
  </si>
  <si>
    <t>Sinemada Felsefe</t>
  </si>
  <si>
    <t>FEL 2133</t>
  </si>
  <si>
    <t>Platon</t>
  </si>
  <si>
    <t>FEL 2135</t>
  </si>
  <si>
    <t>Aristoteles</t>
  </si>
  <si>
    <t>FEL 2002</t>
  </si>
  <si>
    <t>Sanat Felsefesi</t>
  </si>
  <si>
    <t>FEL 2004</t>
  </si>
  <si>
    <t>18. Yüzyılda Felsefe</t>
  </si>
  <si>
    <t>SOS 2002</t>
  </si>
  <si>
    <t>Sosyoloji Tarihi</t>
  </si>
  <si>
    <t>FEL 2130</t>
  </si>
  <si>
    <t>Mitostan Logos’a</t>
  </si>
  <si>
    <t>FEL 2132</t>
  </si>
  <si>
    <t>Stoacılar</t>
  </si>
  <si>
    <t>FEL 2134</t>
  </si>
  <si>
    <t>Descartes</t>
  </si>
  <si>
    <t>FEL 2136</t>
  </si>
  <si>
    <t>Felsefede Yöntem Sorunu</t>
  </si>
  <si>
    <t>FEL 2138</t>
  </si>
  <si>
    <t>Felsefe Metinleri: Okuma ve Yazma II</t>
  </si>
  <si>
    <t>FEL 2140</t>
  </si>
  <si>
    <t>İnsan Felsefesi</t>
  </si>
  <si>
    <t>FEL 2142</t>
  </si>
  <si>
    <t>Kültür Felsefesi</t>
  </si>
  <si>
    <t>FEL 3001</t>
  </si>
  <si>
    <t>Ahlak Felsefesi</t>
  </si>
  <si>
    <t>FEL  3003</t>
  </si>
  <si>
    <t>19. Yüzyılda Felsefe</t>
  </si>
  <si>
    <t>PSİ 3003</t>
  </si>
  <si>
    <t>Kişilik Kuramları</t>
  </si>
  <si>
    <t>FEL 3131</t>
  </si>
  <si>
    <t>Aydınlanma Felsefesi</t>
  </si>
  <si>
    <t>FEL 3133</t>
  </si>
  <si>
    <t>Bilim Tarihi</t>
  </si>
  <si>
    <t>FEL 3135</t>
  </si>
  <si>
    <t>Kant</t>
  </si>
  <si>
    <t>FEL 3137</t>
  </si>
  <si>
    <t>Çevre ve Teknoloji Felsefesi</t>
  </si>
  <si>
    <t>FEL 3139</t>
  </si>
  <si>
    <t>Küreselleşme Sorunu</t>
  </si>
  <si>
    <t>FEL 3141</t>
  </si>
  <si>
    <t>Eski Yunanca I</t>
  </si>
  <si>
    <t>FEL 3143</t>
  </si>
  <si>
    <t>Türk Düşünce Tarihi</t>
  </si>
  <si>
    <t>FEL 3145</t>
  </si>
  <si>
    <t>Çağdaş Ontoloji Sorunları</t>
  </si>
  <si>
    <t>FEL 3147</t>
  </si>
  <si>
    <t>Edebiyat Eserlerinde Felsefe Problemleri</t>
  </si>
  <si>
    <t>FEL 3149</t>
  </si>
  <si>
    <t>Epikuros ve Epikurosçuluk</t>
  </si>
  <si>
    <t>FEL 3002</t>
  </si>
  <si>
    <t>Dil Felsefesi</t>
  </si>
  <si>
    <t>FEL 3004</t>
  </si>
  <si>
    <t>20. Yüzyılda Felsefe I</t>
  </si>
  <si>
    <t>SOS 3002</t>
  </si>
  <si>
    <t>Kültür, Kimlik ve Toplum</t>
  </si>
  <si>
    <t>FEL 3134</t>
  </si>
  <si>
    <t>Hegel</t>
  </si>
  <si>
    <t>FEL 3136</t>
  </si>
  <si>
    <t>Nietzsche</t>
  </si>
  <si>
    <t>FEL 3138</t>
  </si>
  <si>
    <t>Gösterge Kuramları</t>
  </si>
  <si>
    <t>FEL 3140</t>
  </si>
  <si>
    <t>İnsan Hakları ve Hukuk Felsefesi</t>
  </si>
  <si>
    <t>FEL 3142</t>
  </si>
  <si>
    <t>Eski Yunanca II</t>
  </si>
  <si>
    <t>FEL 3144</t>
  </si>
  <si>
    <t>Özgürlük Sorunu</t>
  </si>
  <si>
    <t>FEL 3146</t>
  </si>
  <si>
    <t>Estetik Kuramları</t>
  </si>
  <si>
    <t>FEL 3148</t>
  </si>
  <si>
    <t>Değer Felsefesi</t>
  </si>
  <si>
    <t>FEL 3150</t>
  </si>
  <si>
    <t>Hume</t>
  </si>
  <si>
    <t>FEL 4001</t>
  </si>
  <si>
    <t>Bilim Felsefesi</t>
  </si>
  <si>
    <t>FEL 4003</t>
  </si>
  <si>
    <t>20. Yüzyılda Felsefe II</t>
  </si>
  <si>
    <t>PSİ 4003</t>
  </si>
  <si>
    <t>İletişim Becerileri</t>
  </si>
  <si>
    <t>FEL 4127</t>
  </si>
  <si>
    <t>Fenomenoloji</t>
  </si>
  <si>
    <t>FEL 4129</t>
  </si>
  <si>
    <t>Varoluşçuluk</t>
  </si>
  <si>
    <t>FEL 4131</t>
  </si>
  <si>
    <t>Analitik Felsefe</t>
  </si>
  <si>
    <t>FEL 4133</t>
  </si>
  <si>
    <t>Eleştiri Kuramları</t>
  </si>
  <si>
    <t>FEL 4135</t>
  </si>
  <si>
    <t>Siyaset Felsefesi</t>
  </si>
  <si>
    <t>FEL 4137</t>
  </si>
  <si>
    <t>Wittgenstein</t>
  </si>
  <si>
    <t>Eski Yunanca III</t>
  </si>
  <si>
    <t>FEL 4002</t>
  </si>
  <si>
    <t>Tarih Felsefesi</t>
  </si>
  <si>
    <t>FEL 4004</t>
  </si>
  <si>
    <t>Çağdaş Felsefe</t>
  </si>
  <si>
    <t>SOS 4002</t>
  </si>
  <si>
    <t>Kent Sosyolojisi</t>
  </si>
  <si>
    <t>FEL 4130</t>
  </si>
  <si>
    <t>Modernizm-Postmodernizm Tartışmaları</t>
  </si>
  <si>
    <t>FEL 4132</t>
  </si>
  <si>
    <t>Hermeneutik</t>
  </si>
  <si>
    <t>FEL 4134</t>
  </si>
  <si>
    <t>Feminist Kuramlar</t>
  </si>
  <si>
    <t>FEL 4136</t>
  </si>
  <si>
    <t>Felsefede Güncel Sorunlar</t>
  </si>
  <si>
    <t>FEL 4138</t>
  </si>
  <si>
    <t>Çağdaş Siyaset Felsefesi</t>
  </si>
  <si>
    <t>FEL 4140</t>
  </si>
  <si>
    <t>Eski Yunanca IV</t>
  </si>
  <si>
    <t>FEL 4142</t>
  </si>
  <si>
    <t>Devlet ve Toplum Felsefesi</t>
  </si>
  <si>
    <t>FEL 4144</t>
  </si>
  <si>
    <t>Zihin Felsefesi</t>
  </si>
  <si>
    <t>FEL 4146</t>
  </si>
  <si>
    <t>İletişim Kuramları</t>
  </si>
  <si>
    <t>DİLBİLİM PROGRAMINDA EŞLENİĞİ</t>
  </si>
  <si>
    <t>Göstergebilim</t>
  </si>
  <si>
    <t>Elestirel Söylem Çözümlemesi</t>
  </si>
  <si>
    <t>Dil ve Toplumsal Cinsiyet</t>
  </si>
  <si>
    <t>Dil ve İletişim</t>
  </si>
  <si>
    <t>KPD 1000</t>
  </si>
  <si>
    <t>Kariyer Planlama</t>
  </si>
  <si>
    <t>GÇD 1000</t>
  </si>
  <si>
    <t>Gönüllülük Çalışmaları</t>
  </si>
  <si>
    <t>FEL 1011</t>
  </si>
  <si>
    <t>FEL 4139</t>
  </si>
  <si>
    <t>DİL 4064</t>
  </si>
  <si>
    <t>DİL 2056</t>
  </si>
  <si>
    <t>DİL 4074</t>
  </si>
  <si>
    <t>DİL 4069</t>
  </si>
  <si>
    <t xml:space="preserve">IHD 1001 </t>
  </si>
  <si>
    <t>İnsan Hakları</t>
  </si>
  <si>
    <t>İHD 1001</t>
  </si>
  <si>
    <t>DİL 3076</t>
  </si>
  <si>
    <t xml:space="preserve">Dil ve Kültür </t>
  </si>
  <si>
    <t>YDİ 1001</t>
  </si>
  <si>
    <t>Yabancı Dil I (İngilizce)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</si>
</sst>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Tur"/>
      <charset val="162"/>
    </font>
    <font>
      <b/>
      <sz val="12"/>
      <name val="Calibri"/>
      <family val="2"/>
      <charset val="162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19" zoomScaleNormal="100" workbookViewId="0">
      <selection activeCell="H29" sqref="H29"/>
    </sheetView>
  </sheetViews>
  <sheetFormatPr defaultColWidth="8.85546875"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>
      <c r="B1" s="57" t="s">
        <v>8</v>
      </c>
      <c r="C1" s="57"/>
      <c r="D1" s="57"/>
      <c r="E1" s="57"/>
      <c r="F1" s="57"/>
      <c r="G1" s="57"/>
      <c r="H1" s="57"/>
      <c r="I1" s="57"/>
    </row>
    <row r="2" spans="1:11" s="1" customFormat="1" ht="15.75" x14ac:dyDescent="0.25">
      <c r="B2" s="57" t="s">
        <v>9</v>
      </c>
      <c r="C2" s="57"/>
      <c r="D2" s="57"/>
      <c r="E2" s="57"/>
      <c r="F2" s="57"/>
      <c r="G2" s="57"/>
      <c r="H2" s="57"/>
      <c r="I2" s="57"/>
    </row>
    <row r="3" spans="1:11" s="1" customFormat="1" ht="15.75" x14ac:dyDescent="0.25">
      <c r="B3" s="57" t="s">
        <v>25</v>
      </c>
      <c r="C3" s="57"/>
      <c r="D3" s="57"/>
      <c r="E3" s="57"/>
      <c r="F3" s="57"/>
      <c r="G3" s="57"/>
      <c r="H3" s="57"/>
      <c r="I3" s="57"/>
    </row>
    <row r="4" spans="1:11" s="1" customFormat="1" ht="15.75" x14ac:dyDescent="0.25">
      <c r="A4" s="2"/>
      <c r="B4" s="57" t="s">
        <v>26</v>
      </c>
      <c r="C4" s="57"/>
      <c r="D4" s="57"/>
      <c r="E4" s="57"/>
      <c r="F4" s="57"/>
      <c r="G4" s="57"/>
      <c r="H4" s="57"/>
      <c r="I4" s="57"/>
    </row>
    <row r="5" spans="1:11" s="1" customFormat="1" ht="15.75" x14ac:dyDescent="0.25">
      <c r="A5" s="2"/>
      <c r="B5" s="57" t="s">
        <v>10</v>
      </c>
      <c r="C5" s="57"/>
      <c r="D5" s="57"/>
      <c r="E5" s="57"/>
      <c r="F5" s="57"/>
      <c r="G5" s="57"/>
      <c r="H5" s="57"/>
      <c r="I5" s="57"/>
    </row>
    <row r="6" spans="1:11" s="1" customFormat="1" ht="15.75" x14ac:dyDescent="0.25">
      <c r="B6" s="17" t="s">
        <v>7</v>
      </c>
      <c r="C6" s="2"/>
      <c r="H6" s="17"/>
      <c r="I6" s="2"/>
    </row>
    <row r="7" spans="1:11" ht="27" customHeight="1" thickBot="1" x14ac:dyDescent="0.25">
      <c r="A7" s="45" t="s">
        <v>38</v>
      </c>
      <c r="B7" s="46"/>
      <c r="C7" s="46"/>
      <c r="D7" s="46"/>
      <c r="E7" s="46"/>
      <c r="G7" s="47" t="s">
        <v>180</v>
      </c>
      <c r="H7" s="48"/>
      <c r="I7" s="48"/>
      <c r="J7" s="48"/>
      <c r="K7" s="48"/>
    </row>
    <row r="8" spans="1:11" ht="24.95" customHeight="1" x14ac:dyDescent="0.25">
      <c r="A8" s="49" t="s">
        <v>0</v>
      </c>
      <c r="B8" s="51" t="s">
        <v>1</v>
      </c>
      <c r="C8" s="51" t="s">
        <v>5</v>
      </c>
      <c r="D8" s="51"/>
      <c r="E8" s="53"/>
      <c r="F8" s="24"/>
      <c r="G8" s="49" t="s">
        <v>0</v>
      </c>
      <c r="H8" s="51" t="s">
        <v>1</v>
      </c>
      <c r="I8" s="51" t="s">
        <v>5</v>
      </c>
      <c r="J8" s="51"/>
      <c r="K8" s="53"/>
    </row>
    <row r="9" spans="1:11" ht="24.95" customHeight="1" x14ac:dyDescent="0.25">
      <c r="A9" s="50"/>
      <c r="B9" s="52"/>
      <c r="C9" s="52"/>
      <c r="D9" s="52"/>
      <c r="E9" s="54"/>
      <c r="F9" s="24"/>
      <c r="G9" s="50"/>
      <c r="H9" s="52"/>
      <c r="I9" s="52"/>
      <c r="J9" s="52"/>
      <c r="K9" s="54"/>
    </row>
    <row r="10" spans="1:11" ht="24.95" customHeight="1" x14ac:dyDescent="0.25">
      <c r="A10" s="50"/>
      <c r="B10" s="52"/>
      <c r="C10" s="30" t="s">
        <v>3</v>
      </c>
      <c r="D10" s="30" t="s">
        <v>2</v>
      </c>
      <c r="E10" s="31" t="s">
        <v>4</v>
      </c>
      <c r="F10" s="24"/>
      <c r="G10" s="55"/>
      <c r="H10" s="56"/>
      <c r="I10" s="25" t="s">
        <v>3</v>
      </c>
      <c r="J10" s="25" t="s">
        <v>2</v>
      </c>
      <c r="K10" s="26" t="s">
        <v>4</v>
      </c>
    </row>
    <row r="11" spans="1:11" s="15" customFormat="1" ht="26.1" customHeight="1" x14ac:dyDescent="0.2">
      <c r="A11" s="11" t="s">
        <v>27</v>
      </c>
      <c r="B11" s="9" t="s">
        <v>32</v>
      </c>
      <c r="C11" s="5">
        <v>4</v>
      </c>
      <c r="D11" s="5">
        <v>0</v>
      </c>
      <c r="E11" s="39">
        <v>6</v>
      </c>
      <c r="G11" s="11"/>
      <c r="H11" s="4"/>
      <c r="I11" s="7"/>
      <c r="J11" s="7"/>
      <c r="K11" s="18"/>
    </row>
    <row r="12" spans="1:11" s="15" customFormat="1" ht="26.1" customHeight="1" x14ac:dyDescent="0.2">
      <c r="A12" s="11" t="s">
        <v>28</v>
      </c>
      <c r="B12" s="9" t="s">
        <v>33</v>
      </c>
      <c r="C12" s="5">
        <v>4</v>
      </c>
      <c r="D12" s="5">
        <v>0</v>
      </c>
      <c r="E12" s="39">
        <v>6</v>
      </c>
      <c r="G12" s="11"/>
      <c r="H12" s="4"/>
      <c r="I12" s="7"/>
      <c r="J12" s="7"/>
      <c r="K12" s="18"/>
    </row>
    <row r="13" spans="1:11" s="15" customFormat="1" ht="26.1" customHeight="1" x14ac:dyDescent="0.2">
      <c r="A13" s="11" t="s">
        <v>189</v>
      </c>
      <c r="B13" s="9" t="s">
        <v>34</v>
      </c>
      <c r="C13" s="5">
        <v>4</v>
      </c>
      <c r="D13" s="5">
        <v>0</v>
      </c>
      <c r="E13" s="39">
        <v>4</v>
      </c>
      <c r="G13" s="11"/>
      <c r="H13" s="4"/>
      <c r="I13" s="7"/>
      <c r="J13" s="7"/>
      <c r="K13" s="18"/>
    </row>
    <row r="14" spans="1:11" s="15" customFormat="1" ht="26.1" customHeight="1" x14ac:dyDescent="0.2">
      <c r="A14" s="11" t="s">
        <v>29</v>
      </c>
      <c r="B14" s="9" t="s">
        <v>35</v>
      </c>
      <c r="C14" s="5">
        <v>4</v>
      </c>
      <c r="D14" s="5">
        <v>0</v>
      </c>
      <c r="E14" s="39">
        <v>4</v>
      </c>
      <c r="G14" s="11"/>
      <c r="H14" s="4"/>
      <c r="I14" s="7"/>
      <c r="J14" s="7"/>
      <c r="K14" s="18"/>
    </row>
    <row r="15" spans="1:11" s="15" customFormat="1" ht="26.1" customHeight="1" x14ac:dyDescent="0.2">
      <c r="A15" s="11" t="s">
        <v>30</v>
      </c>
      <c r="B15" s="9" t="s">
        <v>36</v>
      </c>
      <c r="C15" s="5">
        <v>2</v>
      </c>
      <c r="D15" s="5">
        <v>0</v>
      </c>
      <c r="E15" s="39">
        <v>2</v>
      </c>
      <c r="G15" s="11" t="s">
        <v>30</v>
      </c>
      <c r="H15" s="9" t="s">
        <v>36</v>
      </c>
      <c r="I15" s="5">
        <v>2</v>
      </c>
      <c r="J15" s="5">
        <v>0</v>
      </c>
      <c r="K15" s="39">
        <v>2</v>
      </c>
    </row>
    <row r="16" spans="1:11" s="15" customFormat="1" ht="26.1" customHeight="1" x14ac:dyDescent="0.2">
      <c r="A16" s="11" t="s">
        <v>22</v>
      </c>
      <c r="B16" s="9" t="s">
        <v>37</v>
      </c>
      <c r="C16" s="5">
        <v>2</v>
      </c>
      <c r="D16" s="5">
        <v>0</v>
      </c>
      <c r="E16" s="39">
        <v>2</v>
      </c>
      <c r="G16" s="11" t="s">
        <v>22</v>
      </c>
      <c r="H16" s="9" t="s">
        <v>37</v>
      </c>
      <c r="I16" s="5">
        <v>2</v>
      </c>
      <c r="J16" s="5">
        <v>0</v>
      </c>
      <c r="K16" s="39">
        <v>2</v>
      </c>
    </row>
    <row r="17" spans="1:11" s="15" customFormat="1" ht="26.1" customHeight="1" x14ac:dyDescent="0.2">
      <c r="A17" s="11" t="s">
        <v>31</v>
      </c>
      <c r="B17" s="9" t="s">
        <v>201</v>
      </c>
      <c r="C17" s="5">
        <v>2</v>
      </c>
      <c r="D17" s="5">
        <v>0</v>
      </c>
      <c r="E17" s="39">
        <v>2</v>
      </c>
      <c r="G17" s="20" t="s">
        <v>200</v>
      </c>
      <c r="H17" s="21" t="s">
        <v>201</v>
      </c>
      <c r="I17" s="22">
        <v>2</v>
      </c>
      <c r="J17" s="22">
        <v>0</v>
      </c>
      <c r="K17" s="23">
        <v>2</v>
      </c>
    </row>
    <row r="18" spans="1:11" s="15" customFormat="1" ht="26.1" customHeight="1" x14ac:dyDescent="0.2">
      <c r="A18" s="32" t="s">
        <v>13</v>
      </c>
      <c r="B18" s="28" t="s">
        <v>14</v>
      </c>
      <c r="C18" s="5">
        <v>2</v>
      </c>
      <c r="D18" s="5">
        <v>0</v>
      </c>
      <c r="E18" s="39">
        <v>2</v>
      </c>
      <c r="G18" s="32"/>
      <c r="H18" s="28"/>
      <c r="I18" s="5"/>
      <c r="J18" s="5"/>
      <c r="K18" s="39"/>
    </row>
    <row r="19" spans="1:11" s="15" customFormat="1" ht="26.1" customHeight="1" x14ac:dyDescent="0.2">
      <c r="A19" s="20" t="s">
        <v>185</v>
      </c>
      <c r="B19" s="21" t="s">
        <v>186</v>
      </c>
      <c r="C19" s="22">
        <v>1</v>
      </c>
      <c r="D19" s="22">
        <v>0</v>
      </c>
      <c r="E19" s="23">
        <v>2</v>
      </c>
      <c r="G19" s="20" t="s">
        <v>185</v>
      </c>
      <c r="H19" s="21" t="s">
        <v>186</v>
      </c>
      <c r="I19" s="22">
        <v>1</v>
      </c>
      <c r="J19" s="22">
        <v>0</v>
      </c>
      <c r="K19" s="23">
        <v>2</v>
      </c>
    </row>
    <row r="20" spans="1:11" s="27" customFormat="1" ht="26.1" customHeight="1" thickBot="1" x14ac:dyDescent="0.25">
      <c r="A20" s="16"/>
      <c r="B20" s="29" t="s">
        <v>11</v>
      </c>
      <c r="C20" s="14">
        <f>SUM(C11:C18)</f>
        <v>24</v>
      </c>
      <c r="D20" s="14">
        <f>SUM(D11:D18)</f>
        <v>0</v>
      </c>
      <c r="E20" s="19">
        <f>SUM(E11:E19)</f>
        <v>30</v>
      </c>
      <c r="F20" s="15"/>
      <c r="G20" s="16"/>
      <c r="H20" s="29" t="s">
        <v>11</v>
      </c>
      <c r="I20" s="14">
        <f>SUM(I11:I18)</f>
        <v>6</v>
      </c>
      <c r="J20" s="14">
        <f>SUM(J11:J18)</f>
        <v>0</v>
      </c>
      <c r="K20" s="19">
        <f>SUM(K15:K19)</f>
        <v>8</v>
      </c>
    </row>
    <row r="22" spans="1:11" s="1" customFormat="1" ht="15.75" x14ac:dyDescent="0.25">
      <c r="B22" s="17" t="s">
        <v>12</v>
      </c>
      <c r="C22" s="2"/>
      <c r="H22" s="17"/>
      <c r="I22" s="2"/>
    </row>
    <row r="23" spans="1:11" ht="27" customHeight="1" thickBot="1" x14ac:dyDescent="0.25">
      <c r="A23" s="45" t="s">
        <v>38</v>
      </c>
      <c r="B23" s="46"/>
      <c r="C23" s="46"/>
      <c r="D23" s="46"/>
      <c r="E23" s="46"/>
      <c r="G23" s="47" t="s">
        <v>180</v>
      </c>
      <c r="H23" s="48"/>
      <c r="I23" s="48"/>
      <c r="J23" s="48"/>
      <c r="K23" s="48"/>
    </row>
    <row r="24" spans="1:11" ht="24.95" customHeight="1" x14ac:dyDescent="0.25">
      <c r="A24" s="49" t="s">
        <v>0</v>
      </c>
      <c r="B24" s="51" t="s">
        <v>1</v>
      </c>
      <c r="C24" s="51" t="s">
        <v>5</v>
      </c>
      <c r="D24" s="51"/>
      <c r="E24" s="53"/>
      <c r="F24" s="24"/>
      <c r="G24" s="49" t="s">
        <v>0</v>
      </c>
      <c r="H24" s="51" t="s">
        <v>1</v>
      </c>
      <c r="I24" s="51" t="s">
        <v>5</v>
      </c>
      <c r="J24" s="51"/>
      <c r="K24" s="53"/>
    </row>
    <row r="25" spans="1:11" ht="24.95" customHeight="1" x14ac:dyDescent="0.25">
      <c r="A25" s="50"/>
      <c r="B25" s="52"/>
      <c r="C25" s="52"/>
      <c r="D25" s="52"/>
      <c r="E25" s="54"/>
      <c r="F25" s="24"/>
      <c r="G25" s="50"/>
      <c r="H25" s="52"/>
      <c r="I25" s="52"/>
      <c r="J25" s="52"/>
      <c r="K25" s="54"/>
    </row>
    <row r="26" spans="1:11" ht="24.95" customHeight="1" x14ac:dyDescent="0.25">
      <c r="A26" s="50"/>
      <c r="B26" s="52"/>
      <c r="C26" s="30" t="s">
        <v>3</v>
      </c>
      <c r="D26" s="30" t="s">
        <v>2</v>
      </c>
      <c r="E26" s="31" t="s">
        <v>4</v>
      </c>
      <c r="F26" s="24"/>
      <c r="G26" s="55"/>
      <c r="H26" s="56"/>
      <c r="I26" s="25" t="s">
        <v>3</v>
      </c>
      <c r="J26" s="25" t="s">
        <v>2</v>
      </c>
      <c r="K26" s="26" t="s">
        <v>4</v>
      </c>
    </row>
    <row r="27" spans="1:11" s="15" customFormat="1" ht="26.1" customHeight="1" x14ac:dyDescent="0.2">
      <c r="A27" s="11" t="s">
        <v>39</v>
      </c>
      <c r="B27" s="9" t="s">
        <v>40</v>
      </c>
      <c r="C27" s="5">
        <v>4</v>
      </c>
      <c r="D27" s="5">
        <v>0</v>
      </c>
      <c r="E27" s="39">
        <v>8</v>
      </c>
      <c r="G27" s="11"/>
      <c r="H27" s="4"/>
      <c r="I27" s="7"/>
      <c r="J27" s="7"/>
      <c r="K27" s="18"/>
    </row>
    <row r="28" spans="1:11" s="15" customFormat="1" ht="26.1" customHeight="1" x14ac:dyDescent="0.2">
      <c r="A28" s="11" t="s">
        <v>41</v>
      </c>
      <c r="B28" s="9" t="s">
        <v>42</v>
      </c>
      <c r="C28" s="5">
        <v>4</v>
      </c>
      <c r="D28" s="5">
        <v>0</v>
      </c>
      <c r="E28" s="39">
        <v>6</v>
      </c>
      <c r="G28" s="11"/>
      <c r="H28" s="4"/>
      <c r="I28" s="7"/>
      <c r="J28" s="7"/>
      <c r="K28" s="18"/>
    </row>
    <row r="29" spans="1:11" s="15" customFormat="1" ht="26.1" customHeight="1" x14ac:dyDescent="0.2">
      <c r="A29" s="11" t="s">
        <v>43</v>
      </c>
      <c r="B29" s="9" t="s">
        <v>44</v>
      </c>
      <c r="C29" s="5">
        <v>4</v>
      </c>
      <c r="D29" s="5">
        <v>0</v>
      </c>
      <c r="E29" s="39">
        <v>6</v>
      </c>
      <c r="G29" s="11"/>
      <c r="H29" s="4"/>
      <c r="I29" s="7"/>
      <c r="J29" s="7"/>
      <c r="K29" s="18"/>
    </row>
    <row r="30" spans="1:11" s="15" customFormat="1" ht="26.1" customHeight="1" x14ac:dyDescent="0.2">
      <c r="A30" s="11" t="s">
        <v>45</v>
      </c>
      <c r="B30" s="9" t="s">
        <v>46</v>
      </c>
      <c r="C30" s="5">
        <v>4</v>
      </c>
      <c r="D30" s="5">
        <v>0</v>
      </c>
      <c r="E30" s="39">
        <v>4</v>
      </c>
      <c r="G30" s="11"/>
      <c r="H30" s="4"/>
      <c r="I30" s="7"/>
      <c r="J30" s="7"/>
      <c r="K30" s="18"/>
    </row>
    <row r="31" spans="1:11" s="15" customFormat="1" ht="26.1" customHeight="1" x14ac:dyDescent="0.2">
      <c r="A31" s="11" t="s">
        <v>17</v>
      </c>
      <c r="B31" s="9" t="s">
        <v>47</v>
      </c>
      <c r="C31" s="5">
        <v>2</v>
      </c>
      <c r="D31" s="5">
        <v>0</v>
      </c>
      <c r="E31" s="39">
        <v>2</v>
      </c>
      <c r="G31" s="11" t="s">
        <v>17</v>
      </c>
      <c r="H31" s="9" t="s">
        <v>47</v>
      </c>
      <c r="I31" s="5">
        <v>2</v>
      </c>
      <c r="J31" s="5">
        <v>0</v>
      </c>
      <c r="K31" s="39">
        <v>2</v>
      </c>
    </row>
    <row r="32" spans="1:11" s="15" customFormat="1" ht="26.1" customHeight="1" x14ac:dyDescent="0.2">
      <c r="A32" s="11" t="s">
        <v>20</v>
      </c>
      <c r="B32" s="9" t="s">
        <v>21</v>
      </c>
      <c r="C32" s="5">
        <v>2</v>
      </c>
      <c r="D32" s="5">
        <v>0</v>
      </c>
      <c r="E32" s="39">
        <v>2</v>
      </c>
      <c r="G32" s="11" t="s">
        <v>20</v>
      </c>
      <c r="H32" s="9" t="s">
        <v>21</v>
      </c>
      <c r="I32" s="5">
        <v>2</v>
      </c>
      <c r="J32" s="5">
        <v>0</v>
      </c>
      <c r="K32" s="39">
        <v>2</v>
      </c>
    </row>
    <row r="33" spans="1:11" s="15" customFormat="1" ht="26.1" customHeight="1" x14ac:dyDescent="0.2">
      <c r="A33" s="11" t="s">
        <v>48</v>
      </c>
      <c r="B33" s="9" t="s">
        <v>49</v>
      </c>
      <c r="C33" s="5">
        <v>2</v>
      </c>
      <c r="D33" s="5">
        <v>0</v>
      </c>
      <c r="E33" s="39">
        <v>2</v>
      </c>
      <c r="G33" s="11" t="s">
        <v>48</v>
      </c>
      <c r="H33" s="9" t="s">
        <v>49</v>
      </c>
      <c r="I33" s="5">
        <v>2</v>
      </c>
      <c r="J33" s="5">
        <v>0</v>
      </c>
      <c r="K33" s="39">
        <v>2</v>
      </c>
    </row>
    <row r="34" spans="1:11" s="27" customFormat="1" ht="26.1" customHeight="1" thickBot="1" x14ac:dyDescent="0.25">
      <c r="A34" s="16"/>
      <c r="B34" s="29" t="s">
        <v>11</v>
      </c>
      <c r="C34" s="14">
        <f>SUM(C27:C33)</f>
        <v>22</v>
      </c>
      <c r="D34" s="14">
        <f>SUM(D27:D33)</f>
        <v>0</v>
      </c>
      <c r="E34" s="19">
        <f>SUM(E27:E33)</f>
        <v>30</v>
      </c>
      <c r="F34" s="15"/>
      <c r="G34" s="16"/>
      <c r="H34" s="29" t="s">
        <v>11</v>
      </c>
      <c r="I34" s="14">
        <f>SUM(I27:I33)</f>
        <v>6</v>
      </c>
      <c r="J34" s="14">
        <f>SUM(J27:J33)</f>
        <v>0</v>
      </c>
      <c r="K34" s="19">
        <f>SUM(K27:K33)</f>
        <v>6</v>
      </c>
    </row>
  </sheetData>
  <mergeCells count="21">
    <mergeCell ref="A8:A10"/>
    <mergeCell ref="B8:B10"/>
    <mergeCell ref="C8:E9"/>
    <mergeCell ref="G8:G10"/>
    <mergeCell ref="A7:E7"/>
    <mergeCell ref="G7:K7"/>
    <mergeCell ref="H8:H10"/>
    <mergeCell ref="I8:K9"/>
    <mergeCell ref="B5:I5"/>
    <mergeCell ref="B1:I1"/>
    <mergeCell ref="B2:I2"/>
    <mergeCell ref="B3:I3"/>
    <mergeCell ref="B4:I4"/>
    <mergeCell ref="A23:E23"/>
    <mergeCell ref="G23:K23"/>
    <mergeCell ref="A24:A26"/>
    <mergeCell ref="B24:B26"/>
    <mergeCell ref="C24:E25"/>
    <mergeCell ref="G24:G26"/>
    <mergeCell ref="H24:H26"/>
    <mergeCell ref="I24:K25"/>
  </mergeCells>
  <pageMargins left="0.19685039370078741" right="0.15748031496062992" top="0.27559055118110237" bottom="0.27559055118110237" header="0.19685039370078741" footer="0.1574803149606299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40" zoomScaleNormal="100" workbookViewId="0">
      <selection activeCell="H23" sqref="H23"/>
    </sheetView>
  </sheetViews>
  <sheetFormatPr defaultColWidth="8.85546875"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57" t="s">
        <v>8</v>
      </c>
      <c r="C2" s="57"/>
      <c r="D2" s="57"/>
      <c r="E2" s="57"/>
      <c r="F2" s="57"/>
      <c r="G2" s="57"/>
      <c r="H2" s="57"/>
      <c r="I2" s="57"/>
    </row>
    <row r="3" spans="1:11" s="1" customFormat="1" ht="15.75" x14ac:dyDescent="0.25">
      <c r="B3" s="57" t="s">
        <v>9</v>
      </c>
      <c r="C3" s="57"/>
      <c r="D3" s="57"/>
      <c r="E3" s="57"/>
      <c r="F3" s="57"/>
      <c r="G3" s="57"/>
      <c r="H3" s="57"/>
      <c r="I3" s="57"/>
    </row>
    <row r="4" spans="1:11" s="1" customFormat="1" ht="15.75" x14ac:dyDescent="0.25">
      <c r="B4" s="57" t="s">
        <v>25</v>
      </c>
      <c r="C4" s="57"/>
      <c r="D4" s="57"/>
      <c r="E4" s="57"/>
      <c r="F4" s="57"/>
      <c r="G4" s="57"/>
      <c r="H4" s="57"/>
      <c r="I4" s="57"/>
    </row>
    <row r="5" spans="1:11" s="1" customFormat="1" ht="15.75" x14ac:dyDescent="0.25">
      <c r="A5" s="2"/>
      <c r="B5" s="57" t="s">
        <v>26</v>
      </c>
      <c r="C5" s="57"/>
      <c r="D5" s="57"/>
      <c r="E5" s="57"/>
      <c r="F5" s="57"/>
      <c r="G5" s="57"/>
      <c r="H5" s="57"/>
      <c r="I5" s="57"/>
    </row>
    <row r="6" spans="1:11" s="1" customFormat="1" ht="15.75" x14ac:dyDescent="0.25">
      <c r="A6" s="2"/>
      <c r="B6" s="57" t="s">
        <v>10</v>
      </c>
      <c r="C6" s="57"/>
      <c r="D6" s="57"/>
      <c r="E6" s="57"/>
      <c r="F6" s="57"/>
      <c r="G6" s="57"/>
      <c r="H6" s="57"/>
      <c r="I6" s="57"/>
    </row>
    <row r="7" spans="1:11" s="1" customFormat="1" ht="15.75" x14ac:dyDescent="0.25"/>
    <row r="8" spans="1:11" s="1" customFormat="1" ht="15.75" x14ac:dyDescent="0.25">
      <c r="B8" s="17" t="s">
        <v>15</v>
      </c>
      <c r="C8" s="2"/>
      <c r="H8" s="17"/>
      <c r="I8" s="2"/>
    </row>
    <row r="9" spans="1:11" ht="27" customHeight="1" thickBot="1" x14ac:dyDescent="0.25">
      <c r="A9" s="45" t="s">
        <v>38</v>
      </c>
      <c r="B9" s="46"/>
      <c r="C9" s="46"/>
      <c r="D9" s="46"/>
      <c r="E9" s="46"/>
      <c r="G9" s="47" t="s">
        <v>180</v>
      </c>
      <c r="H9" s="48"/>
      <c r="I9" s="48"/>
      <c r="J9" s="48"/>
      <c r="K9" s="48"/>
    </row>
    <row r="10" spans="1:11" ht="24.95" customHeight="1" x14ac:dyDescent="0.25">
      <c r="A10" s="49" t="s">
        <v>0</v>
      </c>
      <c r="B10" s="51" t="s">
        <v>1</v>
      </c>
      <c r="C10" s="51" t="s">
        <v>5</v>
      </c>
      <c r="D10" s="51"/>
      <c r="E10" s="53"/>
      <c r="F10" s="24"/>
      <c r="G10" s="49" t="s">
        <v>0</v>
      </c>
      <c r="H10" s="51" t="s">
        <v>1</v>
      </c>
      <c r="I10" s="51" t="s">
        <v>5</v>
      </c>
      <c r="J10" s="51"/>
      <c r="K10" s="53"/>
    </row>
    <row r="11" spans="1:11" ht="24.95" customHeight="1" x14ac:dyDescent="0.25">
      <c r="A11" s="50"/>
      <c r="B11" s="52"/>
      <c r="C11" s="52"/>
      <c r="D11" s="52"/>
      <c r="E11" s="54"/>
      <c r="F11" s="24"/>
      <c r="G11" s="50"/>
      <c r="H11" s="52"/>
      <c r="I11" s="52"/>
      <c r="J11" s="52"/>
      <c r="K11" s="54"/>
    </row>
    <row r="12" spans="1:11" ht="24.95" customHeight="1" x14ac:dyDescent="0.25">
      <c r="A12" s="50"/>
      <c r="B12" s="52"/>
      <c r="C12" s="30" t="s">
        <v>3</v>
      </c>
      <c r="D12" s="30" t="s">
        <v>2</v>
      </c>
      <c r="E12" s="31" t="s">
        <v>4</v>
      </c>
      <c r="F12" s="24"/>
      <c r="G12" s="50"/>
      <c r="H12" s="52"/>
      <c r="I12" s="30" t="s">
        <v>3</v>
      </c>
      <c r="J12" s="30" t="s">
        <v>2</v>
      </c>
      <c r="K12" s="31" t="s">
        <v>4</v>
      </c>
    </row>
    <row r="13" spans="1:11" s="15" customFormat="1" ht="26.1" customHeight="1" x14ac:dyDescent="0.2">
      <c r="A13" s="11" t="s">
        <v>51</v>
      </c>
      <c r="B13" s="9" t="s">
        <v>52</v>
      </c>
      <c r="C13" s="5">
        <v>4</v>
      </c>
      <c r="D13" s="5">
        <v>0</v>
      </c>
      <c r="E13" s="39">
        <v>8</v>
      </c>
      <c r="G13" s="13"/>
      <c r="H13" s="6"/>
      <c r="I13" s="7"/>
      <c r="J13" s="7"/>
      <c r="K13" s="18"/>
    </row>
    <row r="14" spans="1:11" s="15" customFormat="1" ht="26.1" customHeight="1" x14ac:dyDescent="0.2">
      <c r="A14" s="11" t="s">
        <v>53</v>
      </c>
      <c r="B14" s="9" t="s">
        <v>54</v>
      </c>
      <c r="C14" s="5">
        <v>4</v>
      </c>
      <c r="D14" s="5">
        <v>0</v>
      </c>
      <c r="E14" s="39">
        <v>6</v>
      </c>
      <c r="G14" s="13"/>
      <c r="H14" s="6"/>
      <c r="I14" s="7"/>
      <c r="J14" s="7"/>
      <c r="K14" s="18"/>
    </row>
    <row r="15" spans="1:11" s="15" customFormat="1" ht="26.1" customHeight="1" x14ac:dyDescent="0.2">
      <c r="A15" s="11" t="s">
        <v>55</v>
      </c>
      <c r="B15" s="9" t="s">
        <v>56</v>
      </c>
      <c r="C15" s="5">
        <v>4</v>
      </c>
      <c r="D15" s="5">
        <v>0</v>
      </c>
      <c r="E15" s="39">
        <v>4</v>
      </c>
      <c r="G15" s="13"/>
      <c r="H15" s="6"/>
      <c r="I15" s="7"/>
      <c r="J15" s="7"/>
      <c r="K15" s="18"/>
    </row>
    <row r="16" spans="1:11" s="15" customFormat="1" ht="26.1" customHeight="1" x14ac:dyDescent="0.2">
      <c r="A16" s="12"/>
      <c r="B16" s="8" t="s">
        <v>50</v>
      </c>
      <c r="C16" s="58"/>
      <c r="D16" s="58"/>
      <c r="E16" s="59"/>
      <c r="G16" s="12"/>
      <c r="H16" s="8" t="s">
        <v>6</v>
      </c>
      <c r="I16" s="58"/>
      <c r="J16" s="58"/>
      <c r="K16" s="59"/>
    </row>
    <row r="17" spans="1:11" s="34" customFormat="1" ht="26.1" customHeight="1" x14ac:dyDescent="0.2">
      <c r="A17" s="11" t="s">
        <v>57</v>
      </c>
      <c r="B17" s="9" t="s">
        <v>58</v>
      </c>
      <c r="C17" s="5">
        <v>3</v>
      </c>
      <c r="D17" s="5">
        <v>0</v>
      </c>
      <c r="E17" s="39">
        <v>4</v>
      </c>
      <c r="G17" s="33"/>
      <c r="H17" s="35"/>
      <c r="I17" s="36"/>
      <c r="J17" s="36"/>
      <c r="K17" s="37"/>
    </row>
    <row r="18" spans="1:11" s="34" customFormat="1" ht="26.1" customHeight="1" x14ac:dyDescent="0.2">
      <c r="A18" s="11" t="s">
        <v>59</v>
      </c>
      <c r="B18" s="9" t="s">
        <v>60</v>
      </c>
      <c r="C18" s="5">
        <v>3</v>
      </c>
      <c r="D18" s="5">
        <v>0</v>
      </c>
      <c r="E18" s="39">
        <v>4</v>
      </c>
      <c r="G18" s="33"/>
      <c r="H18" s="35"/>
      <c r="I18" s="36"/>
      <c r="J18" s="36"/>
      <c r="K18" s="37"/>
    </row>
    <row r="19" spans="1:11" s="34" customFormat="1" ht="26.1" customHeight="1" x14ac:dyDescent="0.2">
      <c r="A19" s="11" t="s">
        <v>61</v>
      </c>
      <c r="B19" s="9" t="s">
        <v>62</v>
      </c>
      <c r="C19" s="5">
        <v>3</v>
      </c>
      <c r="D19" s="5">
        <v>0</v>
      </c>
      <c r="E19" s="39">
        <v>4</v>
      </c>
      <c r="G19" s="33"/>
      <c r="H19" s="35"/>
      <c r="I19" s="36"/>
      <c r="J19" s="36"/>
      <c r="K19" s="37"/>
    </row>
    <row r="20" spans="1:11" s="34" customFormat="1" ht="26.1" customHeight="1" x14ac:dyDescent="0.2">
      <c r="A20" s="11" t="s">
        <v>63</v>
      </c>
      <c r="B20" s="9" t="s">
        <v>64</v>
      </c>
      <c r="C20" s="5">
        <v>3</v>
      </c>
      <c r="D20" s="5">
        <v>0</v>
      </c>
      <c r="E20" s="39">
        <v>4</v>
      </c>
      <c r="G20" s="33"/>
      <c r="H20" s="35"/>
      <c r="I20" s="36"/>
      <c r="J20" s="36"/>
      <c r="K20" s="37"/>
    </row>
    <row r="21" spans="1:11" s="34" customFormat="1" ht="26.1" customHeight="1" x14ac:dyDescent="0.2">
      <c r="A21" s="11" t="s">
        <v>65</v>
      </c>
      <c r="B21" s="9" t="s">
        <v>66</v>
      </c>
      <c r="C21" s="5">
        <v>3</v>
      </c>
      <c r="D21" s="5">
        <v>0</v>
      </c>
      <c r="E21" s="39">
        <v>4</v>
      </c>
      <c r="G21" s="33"/>
      <c r="H21" s="35"/>
      <c r="I21" s="36"/>
      <c r="J21" s="36"/>
      <c r="K21" s="37"/>
    </row>
    <row r="22" spans="1:11" s="34" customFormat="1" ht="26.1" customHeight="1" x14ac:dyDescent="0.2">
      <c r="A22" s="20" t="s">
        <v>187</v>
      </c>
      <c r="B22" s="21" t="s">
        <v>188</v>
      </c>
      <c r="C22" s="42">
        <v>1</v>
      </c>
      <c r="D22" s="22">
        <v>2</v>
      </c>
      <c r="E22" s="7">
        <v>4</v>
      </c>
      <c r="F22" s="23"/>
      <c r="G22" s="20" t="s">
        <v>187</v>
      </c>
      <c r="H22" s="21" t="s">
        <v>188</v>
      </c>
      <c r="I22" s="42">
        <v>1</v>
      </c>
      <c r="J22" s="22">
        <v>2</v>
      </c>
      <c r="K22" s="7">
        <v>4</v>
      </c>
    </row>
    <row r="23" spans="1:11" s="34" customFormat="1" ht="26.1" customHeight="1" x14ac:dyDescent="0.2">
      <c r="A23" s="20" t="s">
        <v>195</v>
      </c>
      <c r="B23" s="21" t="s">
        <v>196</v>
      </c>
      <c r="C23" s="42">
        <v>2</v>
      </c>
      <c r="D23" s="22">
        <v>0</v>
      </c>
      <c r="E23" s="44">
        <v>4</v>
      </c>
      <c r="F23" s="43"/>
      <c r="G23" s="7" t="s">
        <v>197</v>
      </c>
      <c r="H23" s="28" t="s">
        <v>196</v>
      </c>
      <c r="I23" s="7">
        <v>2</v>
      </c>
      <c r="J23" s="7">
        <v>0</v>
      </c>
      <c r="K23" s="18">
        <v>4</v>
      </c>
    </row>
    <row r="24" spans="1:11" s="27" customFormat="1" ht="26.1" customHeight="1" thickBot="1" x14ac:dyDescent="0.25">
      <c r="A24" s="16"/>
      <c r="B24" s="29" t="s">
        <v>11</v>
      </c>
      <c r="C24" s="14">
        <f>SUM(C13,C14,C15,C17,C18,C19)</f>
        <v>21</v>
      </c>
      <c r="D24" s="14">
        <f>SUM(D13,D14,D15,D17,D18,D19)</f>
        <v>0</v>
      </c>
      <c r="E24" s="19">
        <f>SUM(E13,E14,E15,E17,E18,E19)</f>
        <v>30</v>
      </c>
      <c r="F24" s="15"/>
      <c r="G24" s="16"/>
      <c r="H24" s="29" t="s">
        <v>11</v>
      </c>
      <c r="I24" s="14">
        <f>SUM(I13,I14,I15,I17,I18,I19,I20,I21)</f>
        <v>0</v>
      </c>
      <c r="J24" s="14">
        <f>SUM(I13,I14,I15,I17,I18,I19,I20,I21)</f>
        <v>0</v>
      </c>
      <c r="K24" s="19">
        <f>SUM(K13,K14,K15,K17,K18,K19,K20,K21)</f>
        <v>0</v>
      </c>
    </row>
    <row r="25" spans="1:11" s="27" customFormat="1" ht="25.5" customHeight="1" x14ac:dyDescent="0.2">
      <c r="A25" s="10"/>
      <c r="B25" s="38"/>
      <c r="C25" s="10"/>
      <c r="D25" s="10"/>
      <c r="E25" s="10"/>
      <c r="F25" s="15"/>
      <c r="G25" s="10"/>
      <c r="H25" s="38"/>
      <c r="I25" s="10"/>
      <c r="J25" s="10"/>
      <c r="K25" s="10"/>
    </row>
    <row r="26" spans="1:11" s="27" customFormat="1" ht="25.5" customHeight="1" x14ac:dyDescent="0.2">
      <c r="A26" s="10"/>
      <c r="B26" s="38"/>
      <c r="C26" s="10"/>
      <c r="D26" s="10"/>
      <c r="E26" s="10"/>
      <c r="F26" s="15"/>
      <c r="G26" s="10"/>
      <c r="H26" s="38"/>
      <c r="I26" s="10"/>
      <c r="J26" s="10"/>
      <c r="K26" s="10"/>
    </row>
    <row r="27" spans="1:11" s="27" customFormat="1" ht="25.5" customHeight="1" x14ac:dyDescent="0.2">
      <c r="A27" s="10"/>
      <c r="B27" s="38"/>
      <c r="C27" s="10"/>
      <c r="D27" s="10"/>
      <c r="E27" s="10"/>
      <c r="F27" s="15"/>
      <c r="G27" s="10"/>
      <c r="H27" s="38"/>
      <c r="I27" s="10"/>
      <c r="J27" s="10"/>
      <c r="K27" s="10"/>
    </row>
    <row r="28" spans="1:11" s="27" customFormat="1" ht="25.5" customHeight="1" x14ac:dyDescent="0.2">
      <c r="A28" s="10"/>
      <c r="B28" s="38"/>
      <c r="C28" s="10"/>
      <c r="D28" s="10"/>
      <c r="E28" s="10"/>
      <c r="F28" s="15"/>
      <c r="G28" s="10"/>
      <c r="H28" s="38"/>
      <c r="I28" s="10"/>
      <c r="J28" s="10"/>
      <c r="K28" s="10"/>
    </row>
    <row r="29" spans="1:11" s="27" customFormat="1" ht="25.5" customHeight="1" x14ac:dyDescent="0.2">
      <c r="A29" s="10"/>
      <c r="B29" s="38"/>
      <c r="C29" s="10"/>
      <c r="D29" s="10"/>
      <c r="E29" s="10"/>
      <c r="F29" s="15"/>
      <c r="G29" s="10"/>
      <c r="H29" s="38"/>
      <c r="I29" s="10"/>
      <c r="J29" s="10"/>
      <c r="K29" s="10"/>
    </row>
    <row r="30" spans="1:11" s="27" customFormat="1" ht="25.5" customHeight="1" x14ac:dyDescent="0.2">
      <c r="A30" s="10"/>
      <c r="B30" s="38"/>
      <c r="C30" s="10"/>
      <c r="D30" s="10"/>
      <c r="E30" s="10"/>
      <c r="F30" s="15"/>
      <c r="G30" s="10"/>
      <c r="H30" s="38"/>
      <c r="I30" s="10"/>
      <c r="J30" s="10"/>
      <c r="K30" s="10"/>
    </row>
    <row r="31" spans="1:11" s="27" customFormat="1" ht="25.5" customHeight="1" x14ac:dyDescent="0.2">
      <c r="A31" s="10"/>
      <c r="B31" s="38"/>
      <c r="C31" s="10"/>
      <c r="D31" s="10"/>
      <c r="E31" s="10"/>
      <c r="F31" s="15"/>
      <c r="G31" s="10"/>
      <c r="H31" s="38"/>
      <c r="I31" s="10"/>
      <c r="J31" s="10"/>
      <c r="K31" s="10"/>
    </row>
    <row r="32" spans="1:11" s="27" customFormat="1" ht="25.5" customHeight="1" x14ac:dyDescent="0.2">
      <c r="A32" s="10"/>
      <c r="B32" s="38"/>
      <c r="C32" s="10"/>
      <c r="D32" s="10"/>
      <c r="E32" s="10"/>
      <c r="F32" s="15"/>
      <c r="G32" s="10"/>
      <c r="H32" s="38"/>
      <c r="I32" s="10"/>
      <c r="J32" s="10"/>
      <c r="K32" s="10"/>
    </row>
    <row r="33" spans="1:11" s="27" customFormat="1" ht="25.5" customHeight="1" x14ac:dyDescent="0.2">
      <c r="A33" s="10"/>
      <c r="B33" s="38"/>
      <c r="C33" s="10"/>
      <c r="D33" s="10"/>
      <c r="E33" s="10"/>
      <c r="F33" s="15"/>
      <c r="G33" s="10"/>
      <c r="H33" s="38"/>
      <c r="I33" s="10"/>
      <c r="J33" s="10"/>
      <c r="K33" s="10"/>
    </row>
    <row r="34" spans="1:11" s="1" customFormat="1" ht="15.75" x14ac:dyDescent="0.25"/>
    <row r="35" spans="1:11" s="1" customFormat="1" ht="15.75" x14ac:dyDescent="0.25">
      <c r="B35" s="57" t="s">
        <v>8</v>
      </c>
      <c r="C35" s="57"/>
      <c r="D35" s="57"/>
      <c r="E35" s="57"/>
      <c r="F35" s="57"/>
      <c r="G35" s="57"/>
      <c r="H35" s="57"/>
      <c r="I35" s="57"/>
    </row>
    <row r="36" spans="1:11" s="1" customFormat="1" ht="15.75" x14ac:dyDescent="0.25">
      <c r="B36" s="57" t="s">
        <v>9</v>
      </c>
      <c r="C36" s="57"/>
      <c r="D36" s="57"/>
      <c r="E36" s="57"/>
      <c r="F36" s="57"/>
      <c r="G36" s="57"/>
      <c r="H36" s="57"/>
      <c r="I36" s="57"/>
    </row>
    <row r="37" spans="1:11" s="1" customFormat="1" ht="15.75" x14ac:dyDescent="0.25">
      <c r="B37" s="57" t="s">
        <v>25</v>
      </c>
      <c r="C37" s="57"/>
      <c r="D37" s="57"/>
      <c r="E37" s="57"/>
      <c r="F37" s="57"/>
      <c r="G37" s="57"/>
      <c r="H37" s="57"/>
      <c r="I37" s="57"/>
    </row>
    <row r="38" spans="1:11" s="1" customFormat="1" ht="15.75" x14ac:dyDescent="0.25">
      <c r="A38" s="2"/>
      <c r="B38" s="57" t="s">
        <v>26</v>
      </c>
      <c r="C38" s="57"/>
      <c r="D38" s="57"/>
      <c r="E38" s="57"/>
      <c r="F38" s="57"/>
      <c r="G38" s="57"/>
      <c r="H38" s="57"/>
      <c r="I38" s="57"/>
    </row>
    <row r="39" spans="1:11" s="1" customFormat="1" ht="15.75" x14ac:dyDescent="0.25">
      <c r="A39" s="2"/>
      <c r="B39" s="57" t="s">
        <v>10</v>
      </c>
      <c r="C39" s="57"/>
      <c r="D39" s="57"/>
      <c r="E39" s="57"/>
      <c r="F39" s="57"/>
      <c r="G39" s="57"/>
      <c r="H39" s="57"/>
      <c r="I39" s="57"/>
    </row>
    <row r="40" spans="1:11" s="1" customFormat="1" ht="15.75" x14ac:dyDescent="0.25"/>
    <row r="41" spans="1:11" s="1" customFormat="1" ht="15.75" x14ac:dyDescent="0.25">
      <c r="B41" s="17" t="s">
        <v>16</v>
      </c>
      <c r="C41" s="2"/>
      <c r="H41" s="17"/>
      <c r="I41" s="2"/>
    </row>
    <row r="42" spans="1:11" ht="27" customHeight="1" thickBot="1" x14ac:dyDescent="0.25">
      <c r="A42" s="45" t="s">
        <v>38</v>
      </c>
      <c r="B42" s="46"/>
      <c r="C42" s="46"/>
      <c r="D42" s="46"/>
      <c r="E42" s="46"/>
      <c r="G42" s="47" t="s">
        <v>180</v>
      </c>
      <c r="H42" s="48"/>
      <c r="I42" s="48"/>
      <c r="J42" s="48"/>
      <c r="K42" s="48"/>
    </row>
    <row r="43" spans="1:11" ht="24.95" customHeight="1" x14ac:dyDescent="0.25">
      <c r="A43" s="49" t="s">
        <v>0</v>
      </c>
      <c r="B43" s="51" t="s">
        <v>1</v>
      </c>
      <c r="C43" s="51" t="s">
        <v>5</v>
      </c>
      <c r="D43" s="51"/>
      <c r="E43" s="53"/>
      <c r="F43" s="24"/>
      <c r="G43" s="49" t="s">
        <v>0</v>
      </c>
      <c r="H43" s="51" t="s">
        <v>1</v>
      </c>
      <c r="I43" s="51" t="s">
        <v>5</v>
      </c>
      <c r="J43" s="51"/>
      <c r="K43" s="53"/>
    </row>
    <row r="44" spans="1:11" ht="24.95" customHeight="1" x14ac:dyDescent="0.25">
      <c r="A44" s="50"/>
      <c r="B44" s="52"/>
      <c r="C44" s="52"/>
      <c r="D44" s="52"/>
      <c r="E44" s="54"/>
      <c r="F44" s="24"/>
      <c r="G44" s="50"/>
      <c r="H44" s="52"/>
      <c r="I44" s="52"/>
      <c r="J44" s="52"/>
      <c r="K44" s="54"/>
    </row>
    <row r="45" spans="1:11" ht="24.95" customHeight="1" x14ac:dyDescent="0.25">
      <c r="A45" s="50"/>
      <c r="B45" s="52"/>
      <c r="C45" s="30" t="s">
        <v>3</v>
      </c>
      <c r="D45" s="30" t="s">
        <v>2</v>
      </c>
      <c r="E45" s="31" t="s">
        <v>4</v>
      </c>
      <c r="F45" s="24"/>
      <c r="G45" s="50"/>
      <c r="H45" s="52"/>
      <c r="I45" s="30" t="s">
        <v>3</v>
      </c>
      <c r="J45" s="30" t="s">
        <v>2</v>
      </c>
      <c r="K45" s="31" t="s">
        <v>4</v>
      </c>
    </row>
    <row r="46" spans="1:11" s="15" customFormat="1" ht="26.1" customHeight="1" x14ac:dyDescent="0.2">
      <c r="A46" s="11" t="s">
        <v>67</v>
      </c>
      <c r="B46" s="9" t="s">
        <v>68</v>
      </c>
      <c r="C46" s="5">
        <v>4</v>
      </c>
      <c r="D46" s="5">
        <v>0</v>
      </c>
      <c r="E46" s="39">
        <v>8</v>
      </c>
      <c r="G46" s="13"/>
      <c r="H46" s="6"/>
      <c r="I46" s="7"/>
      <c r="J46" s="7"/>
      <c r="K46" s="18"/>
    </row>
    <row r="47" spans="1:11" s="15" customFormat="1" ht="26.1" customHeight="1" x14ac:dyDescent="0.2">
      <c r="A47" s="11" t="s">
        <v>69</v>
      </c>
      <c r="B47" s="9" t="s">
        <v>70</v>
      </c>
      <c r="C47" s="5">
        <v>4</v>
      </c>
      <c r="D47" s="5">
        <v>0</v>
      </c>
      <c r="E47" s="39">
        <v>6</v>
      </c>
      <c r="G47" s="13"/>
      <c r="H47" s="6"/>
      <c r="I47" s="7"/>
      <c r="J47" s="7"/>
      <c r="K47" s="18"/>
    </row>
    <row r="48" spans="1:11" s="15" customFormat="1" ht="26.1" customHeight="1" x14ac:dyDescent="0.2">
      <c r="A48" s="11" t="s">
        <v>71</v>
      </c>
      <c r="B48" s="9" t="s">
        <v>72</v>
      </c>
      <c r="C48" s="5">
        <v>4</v>
      </c>
      <c r="D48" s="5">
        <v>0</v>
      </c>
      <c r="E48" s="39">
        <v>4</v>
      </c>
      <c r="G48" s="13"/>
      <c r="H48" s="6"/>
      <c r="I48" s="7"/>
      <c r="J48" s="7"/>
      <c r="K48" s="18"/>
    </row>
    <row r="49" spans="1:11" s="15" customFormat="1" ht="26.1" customHeight="1" x14ac:dyDescent="0.2">
      <c r="A49" s="12"/>
      <c r="B49" s="40" t="s">
        <v>50</v>
      </c>
      <c r="C49" s="58"/>
      <c r="D49" s="58"/>
      <c r="E49" s="59"/>
      <c r="G49" s="12"/>
      <c r="H49" s="8" t="s">
        <v>6</v>
      </c>
      <c r="I49" s="58"/>
      <c r="J49" s="58"/>
      <c r="K49" s="59"/>
    </row>
    <row r="50" spans="1:11" s="34" customFormat="1" ht="26.1" customHeight="1" x14ac:dyDescent="0.2">
      <c r="A50" s="11" t="s">
        <v>73</v>
      </c>
      <c r="B50" s="9" t="s">
        <v>74</v>
      </c>
      <c r="C50" s="5">
        <v>3</v>
      </c>
      <c r="D50" s="5">
        <v>0</v>
      </c>
      <c r="E50" s="39">
        <v>4</v>
      </c>
      <c r="G50" s="33"/>
      <c r="H50" s="35"/>
      <c r="I50" s="36"/>
      <c r="J50" s="36"/>
      <c r="K50" s="37"/>
    </row>
    <row r="51" spans="1:11" s="34" customFormat="1" ht="26.1" customHeight="1" x14ac:dyDescent="0.2">
      <c r="A51" s="11" t="s">
        <v>75</v>
      </c>
      <c r="B51" s="9" t="s">
        <v>76</v>
      </c>
      <c r="C51" s="5">
        <v>3</v>
      </c>
      <c r="D51" s="5">
        <v>0</v>
      </c>
      <c r="E51" s="39">
        <v>4</v>
      </c>
      <c r="G51" s="33"/>
      <c r="H51" s="35"/>
      <c r="I51" s="36"/>
      <c r="J51" s="36"/>
      <c r="K51" s="37"/>
    </row>
    <row r="52" spans="1:11" s="34" customFormat="1" ht="26.1" customHeight="1" x14ac:dyDescent="0.2">
      <c r="A52" s="11" t="s">
        <v>77</v>
      </c>
      <c r="B52" s="9" t="s">
        <v>78</v>
      </c>
      <c r="C52" s="5">
        <v>3</v>
      </c>
      <c r="D52" s="5">
        <v>0</v>
      </c>
      <c r="E52" s="39">
        <v>4</v>
      </c>
      <c r="G52" s="33"/>
      <c r="H52" s="35"/>
      <c r="I52" s="36"/>
      <c r="J52" s="36"/>
      <c r="K52" s="37"/>
    </row>
    <row r="53" spans="1:11" s="34" customFormat="1" ht="26.1" customHeight="1" x14ac:dyDescent="0.2">
      <c r="A53" s="11" t="s">
        <v>79</v>
      </c>
      <c r="B53" s="9" t="s">
        <v>80</v>
      </c>
      <c r="C53" s="5">
        <v>3</v>
      </c>
      <c r="D53" s="5">
        <v>0</v>
      </c>
      <c r="E53" s="39">
        <v>4</v>
      </c>
      <c r="G53" s="33"/>
      <c r="H53" s="35"/>
      <c r="I53" s="36"/>
      <c r="J53" s="36"/>
      <c r="K53" s="37"/>
    </row>
    <row r="54" spans="1:11" s="34" customFormat="1" ht="26.1" customHeight="1" x14ac:dyDescent="0.2">
      <c r="A54" s="11" t="s">
        <v>81</v>
      </c>
      <c r="B54" s="9" t="s">
        <v>82</v>
      </c>
      <c r="C54" s="5">
        <v>3</v>
      </c>
      <c r="D54" s="5">
        <v>0</v>
      </c>
      <c r="E54" s="39">
        <v>4</v>
      </c>
      <c r="G54" s="33"/>
      <c r="H54" s="35"/>
      <c r="I54" s="36"/>
      <c r="J54" s="36"/>
      <c r="K54" s="37"/>
    </row>
    <row r="55" spans="1:11" s="34" customFormat="1" ht="26.1" customHeight="1" x14ac:dyDescent="0.2">
      <c r="A55" s="11" t="s">
        <v>83</v>
      </c>
      <c r="B55" s="9" t="s">
        <v>84</v>
      </c>
      <c r="C55" s="5">
        <v>3</v>
      </c>
      <c r="D55" s="5">
        <v>0</v>
      </c>
      <c r="E55" s="39">
        <v>4</v>
      </c>
      <c r="G55" s="33"/>
      <c r="H55" s="35"/>
      <c r="I55" s="36"/>
      <c r="J55" s="36"/>
      <c r="K55" s="37"/>
    </row>
    <row r="56" spans="1:11" s="34" customFormat="1" ht="26.1" customHeight="1" x14ac:dyDescent="0.2">
      <c r="A56" s="11" t="s">
        <v>85</v>
      </c>
      <c r="B56" s="9" t="s">
        <v>86</v>
      </c>
      <c r="C56" s="5">
        <v>3</v>
      </c>
      <c r="D56" s="5">
        <v>0</v>
      </c>
      <c r="E56" s="39">
        <v>4</v>
      </c>
      <c r="G56" s="33"/>
      <c r="H56" s="35"/>
      <c r="I56" s="36"/>
      <c r="J56" s="36"/>
      <c r="K56" s="37"/>
    </row>
    <row r="57" spans="1:11" s="27" customFormat="1" ht="26.1" customHeight="1" thickBot="1" x14ac:dyDescent="0.25">
      <c r="A57" s="16"/>
      <c r="B57" s="29" t="s">
        <v>11</v>
      </c>
      <c r="C57" s="14">
        <f>SUM(C46,C47,C48,C50,C51,C52)</f>
        <v>21</v>
      </c>
      <c r="D57" s="14">
        <f>SUM(D46,D47,D48,D50,D51,D52)</f>
        <v>0</v>
      </c>
      <c r="E57" s="19">
        <f>SUM(E46,E47,E48,E50,E51,E52)</f>
        <v>30</v>
      </c>
      <c r="F57" s="15"/>
      <c r="G57" s="16"/>
      <c r="H57" s="29" t="s">
        <v>11</v>
      </c>
      <c r="I57" s="14">
        <f>SUM(I46,I47,I48,I50,I51,I52,I53,I54,I55,I56)</f>
        <v>0</v>
      </c>
      <c r="J57" s="14">
        <f>SUM(J46,J47,J48,J50,J51,J52,J53,J54,J55,J56)</f>
        <v>0</v>
      </c>
      <c r="K57" s="19">
        <f>SUM(K46,K47,K48,K50,K51,K52,K53,K54,K55,K56)</f>
        <v>0</v>
      </c>
    </row>
  </sheetData>
  <mergeCells count="30"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C16:E16"/>
    <mergeCell ref="I16:K16"/>
    <mergeCell ref="A42:E42"/>
    <mergeCell ref="G42:K42"/>
    <mergeCell ref="A43:A45"/>
    <mergeCell ref="B43:B45"/>
    <mergeCell ref="C43:E44"/>
    <mergeCell ref="G43:G45"/>
    <mergeCell ref="H43:H45"/>
    <mergeCell ref="I43:K44"/>
    <mergeCell ref="C49:E49"/>
    <mergeCell ref="I49:K49"/>
    <mergeCell ref="B35:I35"/>
    <mergeCell ref="B36:I36"/>
    <mergeCell ref="B37:I37"/>
    <mergeCell ref="B38:I38"/>
    <mergeCell ref="B39:I39"/>
  </mergeCells>
  <pageMargins left="0.19685039370078741" right="0.15748031496062992" top="0.44" bottom="0.41" header="0.28000000000000003" footer="0.25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workbookViewId="0">
      <selection activeCell="I52" sqref="I52:K52"/>
    </sheetView>
  </sheetViews>
  <sheetFormatPr defaultColWidth="8.85546875"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57" t="s">
        <v>8</v>
      </c>
      <c r="C2" s="57"/>
      <c r="D2" s="57"/>
      <c r="E2" s="57"/>
      <c r="F2" s="57"/>
      <c r="G2" s="57"/>
      <c r="H2" s="57"/>
      <c r="I2" s="57"/>
    </row>
    <row r="3" spans="1:11" s="1" customFormat="1" ht="15.75" x14ac:dyDescent="0.25">
      <c r="B3" s="57" t="s">
        <v>9</v>
      </c>
      <c r="C3" s="57"/>
      <c r="D3" s="57"/>
      <c r="E3" s="57"/>
      <c r="F3" s="57"/>
      <c r="G3" s="57"/>
      <c r="H3" s="57"/>
      <c r="I3" s="57"/>
    </row>
    <row r="4" spans="1:11" s="1" customFormat="1" ht="15.75" x14ac:dyDescent="0.25">
      <c r="B4" s="57" t="s">
        <v>25</v>
      </c>
      <c r="C4" s="57"/>
      <c r="D4" s="57"/>
      <c r="E4" s="57"/>
      <c r="F4" s="57"/>
      <c r="G4" s="57"/>
      <c r="H4" s="57"/>
      <c r="I4" s="57"/>
    </row>
    <row r="5" spans="1:11" s="1" customFormat="1" ht="15.75" x14ac:dyDescent="0.25">
      <c r="A5" s="2"/>
      <c r="B5" s="57" t="s">
        <v>26</v>
      </c>
      <c r="C5" s="57"/>
      <c r="D5" s="57"/>
      <c r="E5" s="57"/>
      <c r="F5" s="57"/>
      <c r="G5" s="57"/>
      <c r="H5" s="57"/>
      <c r="I5" s="57"/>
    </row>
    <row r="6" spans="1:11" s="1" customFormat="1" ht="15.75" x14ac:dyDescent="0.25">
      <c r="A6" s="2"/>
      <c r="B6" s="57" t="s">
        <v>10</v>
      </c>
      <c r="C6" s="57"/>
      <c r="D6" s="57"/>
      <c r="E6" s="57"/>
      <c r="F6" s="57"/>
      <c r="G6" s="57"/>
      <c r="H6" s="57"/>
      <c r="I6" s="57"/>
    </row>
    <row r="7" spans="1:11" s="1" customFormat="1" ht="15.75" x14ac:dyDescent="0.25"/>
    <row r="8" spans="1:11" s="1" customFormat="1" ht="15.75" x14ac:dyDescent="0.25">
      <c r="B8" s="17" t="s">
        <v>18</v>
      </c>
      <c r="C8" s="2"/>
      <c r="H8" s="17"/>
      <c r="I8" s="2"/>
    </row>
    <row r="9" spans="1:11" ht="27" customHeight="1" thickBot="1" x14ac:dyDescent="0.25">
      <c r="A9" s="45" t="s">
        <v>38</v>
      </c>
      <c r="B9" s="46"/>
      <c r="C9" s="46"/>
      <c r="D9" s="46"/>
      <c r="E9" s="46"/>
      <c r="G9" s="47" t="s">
        <v>180</v>
      </c>
      <c r="H9" s="48"/>
      <c r="I9" s="48"/>
      <c r="J9" s="48"/>
      <c r="K9" s="48"/>
    </row>
    <row r="10" spans="1:11" ht="24.95" customHeight="1" x14ac:dyDescent="0.25">
      <c r="A10" s="49" t="s">
        <v>0</v>
      </c>
      <c r="B10" s="51" t="s">
        <v>1</v>
      </c>
      <c r="C10" s="51" t="s">
        <v>5</v>
      </c>
      <c r="D10" s="51"/>
      <c r="E10" s="53"/>
      <c r="F10" s="24"/>
      <c r="G10" s="49" t="s">
        <v>0</v>
      </c>
      <c r="H10" s="51" t="s">
        <v>1</v>
      </c>
      <c r="I10" s="51" t="s">
        <v>5</v>
      </c>
      <c r="J10" s="51"/>
      <c r="K10" s="53"/>
    </row>
    <row r="11" spans="1:11" ht="24.95" customHeight="1" x14ac:dyDescent="0.25">
      <c r="A11" s="50"/>
      <c r="B11" s="52"/>
      <c r="C11" s="52"/>
      <c r="D11" s="52"/>
      <c r="E11" s="54"/>
      <c r="F11" s="24"/>
      <c r="G11" s="50"/>
      <c r="H11" s="52"/>
      <c r="I11" s="52"/>
      <c r="J11" s="52"/>
      <c r="K11" s="54"/>
    </row>
    <row r="12" spans="1:11" ht="24.95" customHeight="1" x14ac:dyDescent="0.25">
      <c r="A12" s="50"/>
      <c r="B12" s="52"/>
      <c r="C12" s="30" t="s">
        <v>3</v>
      </c>
      <c r="D12" s="30" t="s">
        <v>2</v>
      </c>
      <c r="E12" s="31" t="s">
        <v>4</v>
      </c>
      <c r="F12" s="24"/>
      <c r="G12" s="50"/>
      <c r="H12" s="52"/>
      <c r="I12" s="30" t="s">
        <v>3</v>
      </c>
      <c r="J12" s="30" t="s">
        <v>2</v>
      </c>
      <c r="K12" s="31" t="s">
        <v>4</v>
      </c>
    </row>
    <row r="13" spans="1:11" s="15" customFormat="1" ht="26.1" customHeight="1" x14ac:dyDescent="0.2">
      <c r="A13" s="11" t="s">
        <v>87</v>
      </c>
      <c r="B13" s="4" t="s">
        <v>88</v>
      </c>
      <c r="C13" s="5">
        <v>4</v>
      </c>
      <c r="D13" s="5">
        <v>0</v>
      </c>
      <c r="E13" s="39">
        <v>8</v>
      </c>
      <c r="G13" s="13"/>
      <c r="H13" s="6"/>
      <c r="I13" s="7"/>
      <c r="J13" s="7"/>
      <c r="K13" s="18"/>
    </row>
    <row r="14" spans="1:11" s="15" customFormat="1" ht="26.1" customHeight="1" x14ac:dyDescent="0.2">
      <c r="A14" s="11" t="s">
        <v>89</v>
      </c>
      <c r="B14" s="4" t="s">
        <v>90</v>
      </c>
      <c r="C14" s="5">
        <v>4</v>
      </c>
      <c r="D14" s="5">
        <v>0</v>
      </c>
      <c r="E14" s="39">
        <v>6</v>
      </c>
      <c r="G14" s="13"/>
      <c r="H14" s="6"/>
      <c r="I14" s="7"/>
      <c r="J14" s="7"/>
      <c r="K14" s="18"/>
    </row>
    <row r="15" spans="1:11" s="15" customFormat="1" ht="26.1" customHeight="1" x14ac:dyDescent="0.2">
      <c r="A15" s="11" t="s">
        <v>91</v>
      </c>
      <c r="B15" s="4" t="s">
        <v>92</v>
      </c>
      <c r="C15" s="5">
        <v>4</v>
      </c>
      <c r="D15" s="5">
        <v>0</v>
      </c>
      <c r="E15" s="39">
        <v>4</v>
      </c>
      <c r="G15" s="13"/>
      <c r="H15" s="6"/>
      <c r="I15" s="7"/>
      <c r="J15" s="7"/>
      <c r="K15" s="18"/>
    </row>
    <row r="16" spans="1:11" s="15" customFormat="1" ht="26.1" customHeight="1" x14ac:dyDescent="0.2">
      <c r="A16" s="12"/>
      <c r="B16" s="40" t="s">
        <v>50</v>
      </c>
      <c r="C16" s="58"/>
      <c r="D16" s="58"/>
      <c r="E16" s="59"/>
      <c r="G16" s="12"/>
      <c r="H16" s="8" t="s">
        <v>6</v>
      </c>
      <c r="I16" s="58"/>
      <c r="J16" s="58"/>
      <c r="K16" s="59"/>
    </row>
    <row r="17" spans="1:11" s="34" customFormat="1" ht="26.1" customHeight="1" x14ac:dyDescent="0.2">
      <c r="A17" s="11" t="s">
        <v>93</v>
      </c>
      <c r="B17" s="9" t="s">
        <v>94</v>
      </c>
      <c r="C17" s="5">
        <v>3</v>
      </c>
      <c r="D17" s="5">
        <v>0</v>
      </c>
      <c r="E17" s="39">
        <v>4</v>
      </c>
      <c r="G17" s="33"/>
      <c r="H17" s="35"/>
      <c r="I17" s="36"/>
      <c r="J17" s="36"/>
      <c r="K17" s="37"/>
    </row>
    <row r="18" spans="1:11" s="34" customFormat="1" ht="26.1" customHeight="1" x14ac:dyDescent="0.2">
      <c r="A18" s="11" t="s">
        <v>95</v>
      </c>
      <c r="B18" s="9" t="s">
        <v>96</v>
      </c>
      <c r="C18" s="5">
        <v>3</v>
      </c>
      <c r="D18" s="5">
        <v>0</v>
      </c>
      <c r="E18" s="39">
        <v>4</v>
      </c>
      <c r="G18" s="33"/>
      <c r="H18" s="35"/>
      <c r="I18" s="36"/>
      <c r="J18" s="36"/>
      <c r="K18" s="37"/>
    </row>
    <row r="19" spans="1:11" s="34" customFormat="1" ht="26.1" customHeight="1" x14ac:dyDescent="0.2">
      <c r="A19" s="11" t="s">
        <v>97</v>
      </c>
      <c r="B19" s="9" t="s">
        <v>98</v>
      </c>
      <c r="C19" s="5">
        <v>3</v>
      </c>
      <c r="D19" s="5">
        <v>0</v>
      </c>
      <c r="E19" s="39">
        <v>4</v>
      </c>
      <c r="G19" s="33"/>
      <c r="H19" s="35"/>
      <c r="I19" s="36"/>
      <c r="J19" s="36"/>
      <c r="K19" s="37"/>
    </row>
    <row r="20" spans="1:11" s="34" customFormat="1" ht="26.1" customHeight="1" x14ac:dyDescent="0.2">
      <c r="A20" s="11" t="s">
        <v>99</v>
      </c>
      <c r="B20" s="9" t="s">
        <v>100</v>
      </c>
      <c r="C20" s="5">
        <v>3</v>
      </c>
      <c r="D20" s="5">
        <v>0</v>
      </c>
      <c r="E20" s="39">
        <v>4</v>
      </c>
      <c r="G20" s="33"/>
      <c r="H20" s="35"/>
      <c r="I20" s="36"/>
      <c r="J20" s="36"/>
      <c r="K20" s="37"/>
    </row>
    <row r="21" spans="1:11" s="34" customFormat="1" ht="26.1" customHeight="1" x14ac:dyDescent="0.2">
      <c r="A21" s="11" t="s">
        <v>101</v>
      </c>
      <c r="B21" s="9" t="s">
        <v>102</v>
      </c>
      <c r="C21" s="5">
        <v>3</v>
      </c>
      <c r="D21" s="5">
        <v>0</v>
      </c>
      <c r="E21" s="39">
        <v>4</v>
      </c>
      <c r="G21" s="33"/>
      <c r="H21" s="35"/>
      <c r="I21" s="36"/>
      <c r="J21" s="36"/>
      <c r="K21" s="37"/>
    </row>
    <row r="22" spans="1:11" s="34" customFormat="1" ht="26.1" customHeight="1" x14ac:dyDescent="0.2">
      <c r="A22" s="11" t="s">
        <v>103</v>
      </c>
      <c r="B22" s="9" t="s">
        <v>104</v>
      </c>
      <c r="C22" s="5">
        <v>3</v>
      </c>
      <c r="D22" s="5">
        <v>0</v>
      </c>
      <c r="E22" s="39">
        <v>4</v>
      </c>
      <c r="G22" s="33"/>
      <c r="H22" s="35"/>
      <c r="I22" s="36"/>
      <c r="J22" s="36"/>
      <c r="K22" s="37"/>
    </row>
    <row r="23" spans="1:11" s="34" customFormat="1" ht="26.1" customHeight="1" x14ac:dyDescent="0.2">
      <c r="A23" s="11" t="s">
        <v>105</v>
      </c>
      <c r="B23" s="9" t="s">
        <v>106</v>
      </c>
      <c r="C23" s="5">
        <v>3</v>
      </c>
      <c r="D23" s="5">
        <v>0</v>
      </c>
      <c r="E23" s="39">
        <v>4</v>
      </c>
      <c r="G23" s="33"/>
      <c r="H23" s="35"/>
      <c r="I23" s="36"/>
      <c r="J23" s="36"/>
      <c r="K23" s="37"/>
    </row>
    <row r="24" spans="1:11" s="34" customFormat="1" ht="26.1" customHeight="1" x14ac:dyDescent="0.2">
      <c r="A24" s="11" t="s">
        <v>107</v>
      </c>
      <c r="B24" s="9" t="s">
        <v>108</v>
      </c>
      <c r="C24" s="5">
        <v>3</v>
      </c>
      <c r="D24" s="5">
        <v>0</v>
      </c>
      <c r="E24" s="39">
        <v>4</v>
      </c>
      <c r="G24" s="33"/>
      <c r="H24" s="35"/>
      <c r="I24" s="36"/>
      <c r="J24" s="36"/>
      <c r="K24" s="37"/>
    </row>
    <row r="25" spans="1:11" s="34" customFormat="1" ht="26.1" customHeight="1" x14ac:dyDescent="0.2">
      <c r="A25" s="11" t="s">
        <v>109</v>
      </c>
      <c r="B25" s="9" t="s">
        <v>110</v>
      </c>
      <c r="C25" s="5">
        <v>3</v>
      </c>
      <c r="D25" s="5">
        <v>0</v>
      </c>
      <c r="E25" s="39">
        <v>4</v>
      </c>
      <c r="G25" s="33"/>
      <c r="H25" s="35"/>
      <c r="I25" s="36"/>
      <c r="J25" s="36"/>
      <c r="K25" s="37"/>
    </row>
    <row r="26" spans="1:11" s="15" customFormat="1" ht="26.1" customHeight="1" x14ac:dyDescent="0.2">
      <c r="A26" s="11" t="s">
        <v>111</v>
      </c>
      <c r="B26" s="9" t="s">
        <v>112</v>
      </c>
      <c r="C26" s="5">
        <v>3</v>
      </c>
      <c r="D26" s="5">
        <v>0</v>
      </c>
      <c r="E26" s="39">
        <v>4</v>
      </c>
      <c r="G26" s="11"/>
      <c r="H26" s="4"/>
      <c r="I26" s="7"/>
      <c r="J26" s="7"/>
      <c r="K26" s="18"/>
    </row>
    <row r="27" spans="1:11" s="27" customFormat="1" ht="26.1" customHeight="1" thickBot="1" x14ac:dyDescent="0.25">
      <c r="A27" s="16"/>
      <c r="B27" s="29" t="s">
        <v>11</v>
      </c>
      <c r="C27" s="14">
        <f>SUM(C13,C14,C15,C17,C18,C19)</f>
        <v>21</v>
      </c>
      <c r="D27" s="14">
        <f>SUM(D13,D14,D15,D17,D18,D19)</f>
        <v>0</v>
      </c>
      <c r="E27" s="19">
        <f>SUM(E13,E14,E15,E17,E18,E19)</f>
        <v>30</v>
      </c>
      <c r="F27" s="15"/>
      <c r="G27" s="16"/>
      <c r="H27" s="29" t="s">
        <v>11</v>
      </c>
      <c r="I27" s="14">
        <f>SUM(I13,I14,I15,I17,I18,I19,I20,I21,I22,I23,I24,I25,I26)</f>
        <v>0</v>
      </c>
      <c r="J27" s="14">
        <f>SUM(J13,J14,J15,J17,J18,J19,J20,J21,J22,J23,J24,J25,J26)</f>
        <v>0</v>
      </c>
      <c r="K27" s="19">
        <f>SUM(K13,K14,K15,K17,K18,K19,K20,K21,K22,K23,K24,K25,K26)</f>
        <v>0</v>
      </c>
    </row>
    <row r="28" spans="1:11" s="27" customFormat="1" ht="26.1" customHeight="1" x14ac:dyDescent="0.2">
      <c r="A28" s="10"/>
      <c r="B28" s="38"/>
      <c r="C28" s="10"/>
      <c r="D28" s="10"/>
      <c r="E28" s="10"/>
      <c r="F28" s="15"/>
      <c r="G28" s="10"/>
      <c r="H28" s="38"/>
      <c r="I28" s="10"/>
      <c r="J28" s="10"/>
      <c r="K28" s="10"/>
    </row>
    <row r="29" spans="1:11" s="27" customFormat="1" ht="26.1" customHeight="1" x14ac:dyDescent="0.2">
      <c r="A29" s="10"/>
      <c r="B29" s="38"/>
      <c r="C29" s="10"/>
      <c r="D29" s="10"/>
      <c r="E29" s="10"/>
      <c r="F29" s="15"/>
      <c r="G29" s="10"/>
      <c r="H29" s="38"/>
      <c r="I29" s="10"/>
      <c r="J29" s="10"/>
      <c r="K29" s="10"/>
    </row>
    <row r="30" spans="1:11" s="27" customFormat="1" ht="26.1" customHeight="1" x14ac:dyDescent="0.2">
      <c r="A30" s="10"/>
      <c r="B30" s="38"/>
      <c r="C30" s="10"/>
      <c r="D30" s="10"/>
      <c r="E30" s="10"/>
      <c r="F30" s="15"/>
      <c r="G30" s="10"/>
      <c r="H30" s="38"/>
      <c r="I30" s="10"/>
      <c r="J30" s="10"/>
      <c r="K30" s="10"/>
    </row>
    <row r="31" spans="1:11" s="27" customFormat="1" ht="26.1" customHeight="1" x14ac:dyDescent="0.2">
      <c r="A31" s="10"/>
      <c r="B31" s="38"/>
      <c r="C31" s="10"/>
      <c r="D31" s="10"/>
      <c r="E31" s="10"/>
      <c r="F31" s="15"/>
      <c r="G31" s="10"/>
      <c r="H31" s="38"/>
      <c r="I31" s="10"/>
      <c r="J31" s="10"/>
      <c r="K31" s="10"/>
    </row>
    <row r="32" spans="1:11" s="1" customFormat="1" ht="15.75" x14ac:dyDescent="0.25"/>
    <row r="33" spans="1:11" s="1" customFormat="1" ht="15.75" x14ac:dyDescent="0.25">
      <c r="B33" s="57" t="s">
        <v>8</v>
      </c>
      <c r="C33" s="57"/>
      <c r="D33" s="57"/>
      <c r="E33" s="57"/>
      <c r="F33" s="57"/>
      <c r="G33" s="57"/>
      <c r="H33" s="57"/>
      <c r="I33" s="57"/>
    </row>
    <row r="34" spans="1:11" s="1" customFormat="1" ht="15.75" x14ac:dyDescent="0.25">
      <c r="B34" s="57" t="s">
        <v>9</v>
      </c>
      <c r="C34" s="57"/>
      <c r="D34" s="57"/>
      <c r="E34" s="57"/>
      <c r="F34" s="57"/>
      <c r="G34" s="57"/>
      <c r="H34" s="57"/>
      <c r="I34" s="57"/>
    </row>
    <row r="35" spans="1:11" s="1" customFormat="1" ht="15.75" x14ac:dyDescent="0.25">
      <c r="B35" s="57" t="s">
        <v>25</v>
      </c>
      <c r="C35" s="57"/>
      <c r="D35" s="57"/>
      <c r="E35" s="57"/>
      <c r="F35" s="57"/>
      <c r="G35" s="57"/>
      <c r="H35" s="57"/>
      <c r="I35" s="57"/>
    </row>
    <row r="36" spans="1:11" s="1" customFormat="1" ht="15.75" x14ac:dyDescent="0.25">
      <c r="A36" s="2"/>
      <c r="B36" s="57" t="s">
        <v>26</v>
      </c>
      <c r="C36" s="57"/>
      <c r="D36" s="57"/>
      <c r="E36" s="57"/>
      <c r="F36" s="57"/>
      <c r="G36" s="57"/>
      <c r="H36" s="57"/>
      <c r="I36" s="57"/>
    </row>
    <row r="37" spans="1:11" s="1" customFormat="1" ht="15.75" x14ac:dyDescent="0.25">
      <c r="A37" s="2"/>
      <c r="B37" s="57" t="s">
        <v>10</v>
      </c>
      <c r="C37" s="57"/>
      <c r="D37" s="57"/>
      <c r="E37" s="57"/>
      <c r="F37" s="57"/>
      <c r="G37" s="57"/>
      <c r="H37" s="57"/>
      <c r="I37" s="57"/>
    </row>
    <row r="38" spans="1:11" s="1" customFormat="1" ht="15.75" x14ac:dyDescent="0.25"/>
    <row r="40" spans="1:11" s="1" customFormat="1" ht="15.75" x14ac:dyDescent="0.25">
      <c r="B40" s="17" t="s">
        <v>19</v>
      </c>
      <c r="C40" s="2"/>
      <c r="H40" s="17"/>
      <c r="I40" s="2"/>
    </row>
    <row r="41" spans="1:11" ht="27" customHeight="1" thickBot="1" x14ac:dyDescent="0.25">
      <c r="A41" s="45" t="s">
        <v>38</v>
      </c>
      <c r="B41" s="46"/>
      <c r="C41" s="46"/>
      <c r="D41" s="46"/>
      <c r="E41" s="46"/>
      <c r="G41" s="47" t="s">
        <v>180</v>
      </c>
      <c r="H41" s="48"/>
      <c r="I41" s="48"/>
      <c r="J41" s="48"/>
      <c r="K41" s="48"/>
    </row>
    <row r="42" spans="1:11" ht="24.95" customHeight="1" x14ac:dyDescent="0.25">
      <c r="A42" s="49" t="s">
        <v>0</v>
      </c>
      <c r="B42" s="51" t="s">
        <v>1</v>
      </c>
      <c r="C42" s="51" t="s">
        <v>5</v>
      </c>
      <c r="D42" s="51"/>
      <c r="E42" s="53"/>
      <c r="F42" s="24"/>
      <c r="G42" s="49" t="s">
        <v>0</v>
      </c>
      <c r="H42" s="51" t="s">
        <v>1</v>
      </c>
      <c r="I42" s="51" t="s">
        <v>5</v>
      </c>
      <c r="J42" s="51"/>
      <c r="K42" s="53"/>
    </row>
    <row r="43" spans="1:11" ht="24.95" customHeight="1" x14ac:dyDescent="0.25">
      <c r="A43" s="50"/>
      <c r="B43" s="52"/>
      <c r="C43" s="52"/>
      <c r="D43" s="52"/>
      <c r="E43" s="54"/>
      <c r="F43" s="24"/>
      <c r="G43" s="50"/>
      <c r="H43" s="52"/>
      <c r="I43" s="52"/>
      <c r="J43" s="52"/>
      <c r="K43" s="54"/>
    </row>
    <row r="44" spans="1:11" ht="24.95" customHeight="1" x14ac:dyDescent="0.25">
      <c r="A44" s="50"/>
      <c r="B44" s="52"/>
      <c r="C44" s="30" t="s">
        <v>3</v>
      </c>
      <c r="D44" s="30" t="s">
        <v>2</v>
      </c>
      <c r="E44" s="31" t="s">
        <v>4</v>
      </c>
      <c r="F44" s="24"/>
      <c r="G44" s="50"/>
      <c r="H44" s="52"/>
      <c r="I44" s="30" t="s">
        <v>3</v>
      </c>
      <c r="J44" s="30" t="s">
        <v>2</v>
      </c>
      <c r="K44" s="31" t="s">
        <v>4</v>
      </c>
    </row>
    <row r="45" spans="1:11" s="15" customFormat="1" ht="26.1" customHeight="1" x14ac:dyDescent="0.2">
      <c r="A45" s="11" t="s">
        <v>113</v>
      </c>
      <c r="B45" s="9" t="s">
        <v>114</v>
      </c>
      <c r="C45" s="5">
        <v>4</v>
      </c>
      <c r="D45" s="5">
        <v>0</v>
      </c>
      <c r="E45" s="39">
        <v>8</v>
      </c>
      <c r="G45" s="13"/>
      <c r="H45" s="6"/>
      <c r="I45" s="7"/>
      <c r="J45" s="7"/>
      <c r="K45" s="18"/>
    </row>
    <row r="46" spans="1:11" s="15" customFormat="1" ht="26.1" customHeight="1" x14ac:dyDescent="0.2">
      <c r="A46" s="11" t="s">
        <v>115</v>
      </c>
      <c r="B46" s="9" t="s">
        <v>116</v>
      </c>
      <c r="C46" s="5">
        <v>4</v>
      </c>
      <c r="D46" s="5">
        <v>0</v>
      </c>
      <c r="E46" s="39">
        <v>6</v>
      </c>
      <c r="G46" s="13"/>
      <c r="H46" s="6"/>
      <c r="I46" s="7"/>
      <c r="J46" s="7"/>
      <c r="K46" s="18"/>
    </row>
    <row r="47" spans="1:11" s="15" customFormat="1" ht="33" customHeight="1" x14ac:dyDescent="0.2">
      <c r="A47" s="11" t="s">
        <v>117</v>
      </c>
      <c r="B47" s="9" t="s">
        <v>118</v>
      </c>
      <c r="C47" s="5">
        <v>4</v>
      </c>
      <c r="D47" s="5">
        <v>0</v>
      </c>
      <c r="E47" s="39">
        <v>4</v>
      </c>
      <c r="G47" s="11" t="s">
        <v>198</v>
      </c>
      <c r="H47" s="4" t="s">
        <v>199</v>
      </c>
      <c r="I47" s="5">
        <v>3</v>
      </c>
      <c r="J47" s="5">
        <v>0</v>
      </c>
      <c r="K47" s="39">
        <v>6</v>
      </c>
    </row>
    <row r="48" spans="1:11" s="15" customFormat="1" ht="26.1" customHeight="1" x14ac:dyDescent="0.2">
      <c r="A48" s="12"/>
      <c r="B48" s="40" t="s">
        <v>50</v>
      </c>
      <c r="C48" s="58"/>
      <c r="D48" s="58"/>
      <c r="E48" s="59"/>
    </row>
    <row r="49" spans="1:11" s="34" customFormat="1" ht="26.1" customHeight="1" x14ac:dyDescent="0.2">
      <c r="A49" s="11" t="s">
        <v>119</v>
      </c>
      <c r="B49" s="9" t="s">
        <v>120</v>
      </c>
      <c r="C49" s="5">
        <v>3</v>
      </c>
      <c r="D49" s="5">
        <v>0</v>
      </c>
      <c r="E49" s="39">
        <v>4</v>
      </c>
      <c r="G49" s="33"/>
      <c r="H49" s="35"/>
      <c r="I49" s="36"/>
      <c r="J49" s="36"/>
      <c r="K49" s="37"/>
    </row>
    <row r="50" spans="1:11" s="34" customFormat="1" ht="26.1" customHeight="1" x14ac:dyDescent="0.2">
      <c r="A50" s="11" t="s">
        <v>121</v>
      </c>
      <c r="B50" s="9" t="s">
        <v>122</v>
      </c>
      <c r="C50" s="5">
        <v>3</v>
      </c>
      <c r="D50" s="5">
        <v>0</v>
      </c>
      <c r="E50" s="39">
        <v>4</v>
      </c>
      <c r="G50" s="33"/>
      <c r="H50" s="35"/>
      <c r="I50" s="36"/>
      <c r="J50" s="36"/>
      <c r="K50" s="37"/>
    </row>
    <row r="51" spans="1:11" s="34" customFormat="1" ht="26.1" customHeight="1" x14ac:dyDescent="0.2">
      <c r="A51" s="11" t="s">
        <v>123</v>
      </c>
      <c r="B51" s="9" t="s">
        <v>124</v>
      </c>
      <c r="C51" s="5">
        <v>3</v>
      </c>
      <c r="D51" s="5">
        <v>0</v>
      </c>
      <c r="E51" s="39">
        <v>4</v>
      </c>
      <c r="G51" s="11" t="s">
        <v>191</v>
      </c>
      <c r="H51" s="4" t="s">
        <v>181</v>
      </c>
      <c r="I51" s="7">
        <v>3</v>
      </c>
      <c r="J51" s="7">
        <v>0</v>
      </c>
      <c r="K51" s="18">
        <v>6</v>
      </c>
    </row>
    <row r="52" spans="1:11" s="34" customFormat="1" ht="26.1" customHeight="1" x14ac:dyDescent="0.2">
      <c r="A52" s="11" t="s">
        <v>125</v>
      </c>
      <c r="B52" s="9" t="s">
        <v>126</v>
      </c>
      <c r="C52" s="5">
        <v>3</v>
      </c>
      <c r="D52" s="5">
        <v>0</v>
      </c>
      <c r="E52" s="39">
        <v>4</v>
      </c>
      <c r="G52" s="33"/>
      <c r="H52" s="35"/>
      <c r="I52" s="60"/>
      <c r="J52" s="60"/>
      <c r="K52" s="61"/>
    </row>
    <row r="53" spans="1:11" s="34" customFormat="1" ht="26.1" customHeight="1" x14ac:dyDescent="0.2">
      <c r="A53" s="11" t="s">
        <v>127</v>
      </c>
      <c r="B53" s="9" t="s">
        <v>128</v>
      </c>
      <c r="C53" s="5">
        <v>3</v>
      </c>
      <c r="D53" s="5">
        <v>0</v>
      </c>
      <c r="E53" s="39">
        <v>4</v>
      </c>
      <c r="G53" s="33"/>
      <c r="H53" s="35"/>
      <c r="I53" s="36"/>
      <c r="J53" s="36"/>
      <c r="K53" s="37"/>
    </row>
    <row r="54" spans="1:11" s="34" customFormat="1" ht="26.1" customHeight="1" x14ac:dyDescent="0.2">
      <c r="A54" s="11" t="s">
        <v>129</v>
      </c>
      <c r="B54" s="9" t="s">
        <v>130</v>
      </c>
      <c r="C54" s="5">
        <v>3</v>
      </c>
      <c r="D54" s="5">
        <v>0</v>
      </c>
      <c r="E54" s="39">
        <v>4</v>
      </c>
      <c r="G54" s="33"/>
      <c r="H54" s="35"/>
      <c r="I54" s="36"/>
      <c r="J54" s="36"/>
      <c r="K54" s="37"/>
    </row>
    <row r="55" spans="1:11" s="34" customFormat="1" ht="26.1" customHeight="1" x14ac:dyDescent="0.2">
      <c r="A55" s="11" t="s">
        <v>131</v>
      </c>
      <c r="B55" s="9" t="s">
        <v>132</v>
      </c>
      <c r="C55" s="5">
        <v>3</v>
      </c>
      <c r="D55" s="5">
        <v>0</v>
      </c>
      <c r="E55" s="39">
        <v>4</v>
      </c>
      <c r="G55" s="33"/>
      <c r="H55" s="35"/>
      <c r="I55" s="36"/>
      <c r="J55" s="36"/>
      <c r="K55" s="37"/>
    </row>
    <row r="56" spans="1:11" s="34" customFormat="1" ht="26.1" customHeight="1" x14ac:dyDescent="0.2">
      <c r="A56" s="11" t="s">
        <v>133</v>
      </c>
      <c r="B56" s="9" t="s">
        <v>134</v>
      </c>
      <c r="C56" s="5">
        <v>3</v>
      </c>
      <c r="D56" s="5">
        <v>0</v>
      </c>
      <c r="E56" s="39">
        <v>4</v>
      </c>
      <c r="G56" s="33"/>
      <c r="H56" s="35"/>
      <c r="I56" s="36"/>
      <c r="J56" s="36"/>
      <c r="K56" s="37"/>
    </row>
    <row r="57" spans="1:11" s="34" customFormat="1" ht="26.1" customHeight="1" x14ac:dyDescent="0.2">
      <c r="A57" s="11" t="s">
        <v>135</v>
      </c>
      <c r="B57" s="9" t="s">
        <v>136</v>
      </c>
      <c r="C57" s="5">
        <v>3</v>
      </c>
      <c r="D57" s="5">
        <v>0</v>
      </c>
      <c r="E57" s="39">
        <v>4</v>
      </c>
      <c r="G57" s="33"/>
      <c r="H57" s="35"/>
      <c r="I57" s="36"/>
      <c r="J57" s="36"/>
      <c r="K57" s="37"/>
    </row>
    <row r="58" spans="1:11" s="27" customFormat="1" ht="26.1" customHeight="1" thickBot="1" x14ac:dyDescent="0.25">
      <c r="A58" s="16"/>
      <c r="B58" s="29" t="s">
        <v>11</v>
      </c>
      <c r="C58" s="14">
        <f>SUM(C45,C46,C47,C49,C50,C51)</f>
        <v>21</v>
      </c>
      <c r="D58" s="14">
        <f>SUM(D45,D46,D47,D49,D50,D51)</f>
        <v>0</v>
      </c>
      <c r="E58" s="19">
        <f>SUM(E45,E46,E47,E49,E50,E51)</f>
        <v>30</v>
      </c>
      <c r="F58" s="15"/>
      <c r="G58" s="16"/>
      <c r="H58" s="29" t="s">
        <v>11</v>
      </c>
      <c r="I58" s="14" t="e">
        <f>SUM(I45,I46,I47,I49,I50,I51,#REF!,I53,I54,I55,I56,I57)</f>
        <v>#REF!</v>
      </c>
      <c r="J58" s="14" t="e">
        <f>SUM(J45,J46,J47,J49,J50,J51,#REF!,J53,J54,J55,J56,J57)</f>
        <v>#REF!</v>
      </c>
      <c r="K58" s="19">
        <v>17</v>
      </c>
    </row>
  </sheetData>
  <mergeCells count="30"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C16:E16"/>
    <mergeCell ref="I16:K16"/>
    <mergeCell ref="A41:E41"/>
    <mergeCell ref="G41:K41"/>
    <mergeCell ref="A42:A44"/>
    <mergeCell ref="B42:B44"/>
    <mergeCell ref="C42:E43"/>
    <mergeCell ref="G42:G44"/>
    <mergeCell ref="H42:H44"/>
    <mergeCell ref="I42:K43"/>
    <mergeCell ref="C48:E48"/>
    <mergeCell ref="I52:K52"/>
    <mergeCell ref="B33:I33"/>
    <mergeCell ref="B34:I34"/>
    <mergeCell ref="B35:I35"/>
    <mergeCell ref="B36:I36"/>
    <mergeCell ref="B37:I37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workbookViewId="0">
      <selection activeCell="H53" sqref="H53"/>
    </sheetView>
  </sheetViews>
  <sheetFormatPr defaultColWidth="8.85546875"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57" t="s">
        <v>8</v>
      </c>
      <c r="C2" s="57"/>
      <c r="D2" s="57"/>
      <c r="E2" s="57"/>
      <c r="F2" s="57"/>
      <c r="G2" s="57"/>
      <c r="H2" s="57"/>
      <c r="I2" s="57"/>
    </row>
    <row r="3" spans="1:11" s="1" customFormat="1" ht="15.75" x14ac:dyDescent="0.25">
      <c r="B3" s="57" t="s">
        <v>9</v>
      </c>
      <c r="C3" s="57"/>
      <c r="D3" s="57"/>
      <c r="E3" s="57"/>
      <c r="F3" s="57"/>
      <c r="G3" s="57"/>
      <c r="H3" s="57"/>
      <c r="I3" s="57"/>
    </row>
    <row r="4" spans="1:11" s="1" customFormat="1" ht="15.75" x14ac:dyDescent="0.25">
      <c r="B4" s="57" t="s">
        <v>25</v>
      </c>
      <c r="C4" s="57"/>
      <c r="D4" s="57"/>
      <c r="E4" s="57"/>
      <c r="F4" s="57"/>
      <c r="G4" s="57"/>
      <c r="H4" s="57"/>
      <c r="I4" s="57"/>
    </row>
    <row r="5" spans="1:11" s="1" customFormat="1" ht="15.75" x14ac:dyDescent="0.25">
      <c r="A5" s="2"/>
      <c r="B5" s="57" t="s">
        <v>26</v>
      </c>
      <c r="C5" s="57"/>
      <c r="D5" s="57"/>
      <c r="E5" s="57"/>
      <c r="F5" s="57"/>
      <c r="G5" s="57"/>
      <c r="H5" s="57"/>
      <c r="I5" s="57"/>
    </row>
    <row r="6" spans="1:11" s="1" customFormat="1" ht="15.75" x14ac:dyDescent="0.25">
      <c r="A6" s="2"/>
      <c r="B6" s="57" t="s">
        <v>10</v>
      </c>
      <c r="C6" s="57"/>
      <c r="D6" s="57"/>
      <c r="E6" s="57"/>
      <c r="F6" s="57"/>
      <c r="G6" s="57"/>
      <c r="H6" s="57"/>
      <c r="I6" s="57"/>
    </row>
    <row r="7" spans="1:11" s="1" customFormat="1" ht="15.75" x14ac:dyDescent="0.25"/>
    <row r="8" spans="1:11" s="1" customFormat="1" ht="15.75" x14ac:dyDescent="0.25">
      <c r="B8" s="17" t="s">
        <v>23</v>
      </c>
      <c r="C8" s="2"/>
      <c r="H8" s="17"/>
      <c r="I8" s="2"/>
    </row>
    <row r="9" spans="1:11" ht="27" customHeight="1" thickBot="1" x14ac:dyDescent="0.25">
      <c r="A9" s="45" t="s">
        <v>38</v>
      </c>
      <c r="B9" s="46"/>
      <c r="C9" s="46"/>
      <c r="D9" s="46"/>
      <c r="E9" s="46"/>
      <c r="G9" s="47" t="s">
        <v>180</v>
      </c>
      <c r="H9" s="48"/>
      <c r="I9" s="48"/>
      <c r="J9" s="48"/>
      <c r="K9" s="48"/>
    </row>
    <row r="10" spans="1:11" ht="24.95" customHeight="1" x14ac:dyDescent="0.25">
      <c r="A10" s="49" t="s">
        <v>0</v>
      </c>
      <c r="B10" s="51" t="s">
        <v>1</v>
      </c>
      <c r="C10" s="51" t="s">
        <v>5</v>
      </c>
      <c r="D10" s="51"/>
      <c r="E10" s="53"/>
      <c r="F10" s="24"/>
      <c r="G10" s="49" t="s">
        <v>0</v>
      </c>
      <c r="H10" s="51" t="s">
        <v>1</v>
      </c>
      <c r="I10" s="51" t="s">
        <v>5</v>
      </c>
      <c r="J10" s="51"/>
      <c r="K10" s="53"/>
    </row>
    <row r="11" spans="1:11" ht="24.95" customHeight="1" x14ac:dyDescent="0.25">
      <c r="A11" s="50"/>
      <c r="B11" s="52"/>
      <c r="C11" s="52"/>
      <c r="D11" s="52"/>
      <c r="E11" s="54"/>
      <c r="F11" s="24"/>
      <c r="G11" s="50"/>
      <c r="H11" s="52"/>
      <c r="I11" s="52"/>
      <c r="J11" s="52"/>
      <c r="K11" s="54"/>
    </row>
    <row r="12" spans="1:11" ht="24.95" customHeight="1" x14ac:dyDescent="0.25">
      <c r="A12" s="50"/>
      <c r="B12" s="52"/>
      <c r="C12" s="30" t="s">
        <v>3</v>
      </c>
      <c r="D12" s="30" t="s">
        <v>2</v>
      </c>
      <c r="E12" s="31" t="s">
        <v>4</v>
      </c>
      <c r="F12" s="24"/>
      <c r="G12" s="50"/>
      <c r="H12" s="52"/>
      <c r="I12" s="30" t="s">
        <v>3</v>
      </c>
      <c r="J12" s="30" t="s">
        <v>2</v>
      </c>
      <c r="K12" s="31" t="s">
        <v>4</v>
      </c>
    </row>
    <row r="13" spans="1:11" s="15" customFormat="1" ht="26.1" customHeight="1" x14ac:dyDescent="0.2">
      <c r="A13" s="11" t="s">
        <v>137</v>
      </c>
      <c r="B13" s="5" t="s">
        <v>138</v>
      </c>
      <c r="C13" s="5">
        <v>4</v>
      </c>
      <c r="D13" s="5">
        <v>0</v>
      </c>
      <c r="E13" s="39">
        <v>8</v>
      </c>
      <c r="G13" s="13"/>
      <c r="H13" s="6"/>
      <c r="I13" s="7"/>
      <c r="J13" s="7"/>
      <c r="K13" s="18"/>
    </row>
    <row r="14" spans="1:11" s="15" customFormat="1" ht="26.1" customHeight="1" x14ac:dyDescent="0.2">
      <c r="A14" s="11" t="s">
        <v>139</v>
      </c>
      <c r="B14" s="5" t="s">
        <v>140</v>
      </c>
      <c r="C14" s="5">
        <v>4</v>
      </c>
      <c r="D14" s="5">
        <v>0</v>
      </c>
      <c r="E14" s="39">
        <v>6</v>
      </c>
      <c r="G14" s="13"/>
      <c r="H14" s="6"/>
      <c r="I14" s="7"/>
      <c r="J14" s="7"/>
      <c r="K14" s="18"/>
    </row>
    <row r="15" spans="1:11" s="15" customFormat="1" ht="26.1" customHeight="1" x14ac:dyDescent="0.2">
      <c r="A15" s="11" t="s">
        <v>141</v>
      </c>
      <c r="B15" s="5" t="s">
        <v>142</v>
      </c>
      <c r="C15" s="5">
        <v>4</v>
      </c>
      <c r="D15" s="5">
        <v>0</v>
      </c>
      <c r="E15" s="39">
        <v>4</v>
      </c>
      <c r="G15" s="11" t="s">
        <v>192</v>
      </c>
      <c r="H15" s="4" t="s">
        <v>184</v>
      </c>
      <c r="I15" s="7">
        <v>3</v>
      </c>
      <c r="J15" s="7">
        <v>0</v>
      </c>
      <c r="K15" s="18">
        <v>6</v>
      </c>
    </row>
    <row r="16" spans="1:11" s="15" customFormat="1" ht="26.1" customHeight="1" x14ac:dyDescent="0.2">
      <c r="A16" s="12"/>
      <c r="B16" s="40" t="s">
        <v>50</v>
      </c>
      <c r="C16" s="58"/>
      <c r="D16" s="58"/>
      <c r="E16" s="59"/>
      <c r="G16" s="12"/>
      <c r="H16" s="8" t="s">
        <v>6</v>
      </c>
      <c r="I16" s="58"/>
      <c r="J16" s="58"/>
      <c r="K16" s="59"/>
    </row>
    <row r="17" spans="1:11" s="34" customFormat="1" ht="26.1" customHeight="1" x14ac:dyDescent="0.2">
      <c r="A17" s="11" t="s">
        <v>143</v>
      </c>
      <c r="B17" s="5" t="s">
        <v>144</v>
      </c>
      <c r="C17" s="5">
        <v>3</v>
      </c>
      <c r="D17" s="5">
        <v>0</v>
      </c>
      <c r="E17" s="39">
        <v>4</v>
      </c>
      <c r="G17" s="33"/>
      <c r="H17" s="35"/>
      <c r="I17" s="36"/>
      <c r="J17" s="36"/>
      <c r="K17" s="37"/>
    </row>
    <row r="18" spans="1:11" s="34" customFormat="1" ht="26.1" customHeight="1" x14ac:dyDescent="0.2">
      <c r="A18" s="11" t="s">
        <v>145</v>
      </c>
      <c r="B18" s="5" t="s">
        <v>146</v>
      </c>
      <c r="C18" s="5">
        <v>3</v>
      </c>
      <c r="D18" s="5">
        <v>0</v>
      </c>
      <c r="E18" s="39">
        <v>4</v>
      </c>
      <c r="G18" s="33"/>
      <c r="H18" s="35"/>
      <c r="I18" s="36"/>
      <c r="J18" s="36"/>
      <c r="K18" s="37"/>
    </row>
    <row r="19" spans="1:11" s="34" customFormat="1" ht="26.1" customHeight="1" x14ac:dyDescent="0.2">
      <c r="A19" s="11" t="s">
        <v>147</v>
      </c>
      <c r="B19" s="5" t="s">
        <v>148</v>
      </c>
      <c r="C19" s="5">
        <v>3</v>
      </c>
      <c r="D19" s="5">
        <v>0</v>
      </c>
      <c r="E19" s="39">
        <v>4</v>
      </c>
      <c r="G19" s="33"/>
      <c r="H19" s="35"/>
      <c r="I19" s="36"/>
      <c r="J19" s="36"/>
      <c r="K19" s="37"/>
    </row>
    <row r="20" spans="1:11" s="34" customFormat="1" ht="26.1" customHeight="1" x14ac:dyDescent="0.2">
      <c r="A20" s="11" t="s">
        <v>149</v>
      </c>
      <c r="B20" s="5" t="s">
        <v>150</v>
      </c>
      <c r="C20" s="5">
        <v>3</v>
      </c>
      <c r="D20" s="5">
        <v>0</v>
      </c>
      <c r="E20" s="39">
        <v>4</v>
      </c>
      <c r="G20" s="13" t="s">
        <v>193</v>
      </c>
      <c r="H20" s="6" t="s">
        <v>182</v>
      </c>
      <c r="I20" s="7">
        <v>3</v>
      </c>
      <c r="J20" s="7">
        <v>0</v>
      </c>
      <c r="K20" s="18">
        <v>6</v>
      </c>
    </row>
    <row r="21" spans="1:11" s="34" customFormat="1" ht="26.1" customHeight="1" x14ac:dyDescent="0.2">
      <c r="A21" s="11" t="s">
        <v>151</v>
      </c>
      <c r="B21" s="5" t="s">
        <v>152</v>
      </c>
      <c r="C21" s="5">
        <v>3</v>
      </c>
      <c r="D21" s="5">
        <v>0</v>
      </c>
      <c r="E21" s="39">
        <v>4</v>
      </c>
      <c r="G21" s="33"/>
      <c r="H21" s="35"/>
      <c r="I21" s="36"/>
      <c r="J21" s="36"/>
      <c r="K21" s="37"/>
    </row>
    <row r="22" spans="1:11" s="34" customFormat="1" ht="26.1" customHeight="1" x14ac:dyDescent="0.2">
      <c r="A22" s="11" t="s">
        <v>153</v>
      </c>
      <c r="B22" s="5" t="s">
        <v>154</v>
      </c>
      <c r="C22" s="5">
        <v>3</v>
      </c>
      <c r="D22" s="5">
        <v>0</v>
      </c>
      <c r="E22" s="39">
        <v>4</v>
      </c>
      <c r="G22" s="33"/>
      <c r="H22" s="35"/>
      <c r="I22" s="36"/>
      <c r="J22" s="36"/>
      <c r="K22" s="37"/>
    </row>
    <row r="23" spans="1:11" s="34" customFormat="1" ht="26.1" customHeight="1" x14ac:dyDescent="0.2">
      <c r="A23" s="11" t="s">
        <v>190</v>
      </c>
      <c r="B23" s="5" t="s">
        <v>155</v>
      </c>
      <c r="C23" s="5">
        <v>3</v>
      </c>
      <c r="D23" s="5">
        <v>0</v>
      </c>
      <c r="E23" s="39">
        <v>4</v>
      </c>
      <c r="G23" s="33"/>
      <c r="H23" s="35"/>
      <c r="I23" s="36"/>
      <c r="J23" s="36"/>
      <c r="K23" s="37"/>
    </row>
    <row r="24" spans="1:11" s="27" customFormat="1" ht="26.1" customHeight="1" thickBot="1" x14ac:dyDescent="0.25">
      <c r="A24" s="16"/>
      <c r="B24" s="29" t="s">
        <v>11</v>
      </c>
      <c r="C24" s="14">
        <f>SUM(C13,C14,C15,C17,C18,C19)</f>
        <v>21</v>
      </c>
      <c r="D24" s="14">
        <f>SUM(D13,D14,D15,D17,D18,D19)</f>
        <v>0</v>
      </c>
      <c r="E24" s="19">
        <f>SUM(E13,E14,E15,E17,E18,E19)</f>
        <v>30</v>
      </c>
      <c r="F24" s="15"/>
      <c r="G24" s="16"/>
      <c r="H24" s="29" t="s">
        <v>11</v>
      </c>
      <c r="I24" s="14">
        <f>SUM(I13,I14,I15,I17,I18,I19,I20,I21,I22,I23)</f>
        <v>6</v>
      </c>
      <c r="J24" s="14">
        <f>SUM(J13,J14,J15,J17,J18,J19,J20,J21,J22,J23)</f>
        <v>0</v>
      </c>
      <c r="K24" s="19">
        <f>SUM(K13,K14,K15,K17,K18,K19,K20,K21,K22,K23)</f>
        <v>12</v>
      </c>
    </row>
    <row r="25" spans="1:11" s="27" customFormat="1" ht="26.1" customHeight="1" x14ac:dyDescent="0.2">
      <c r="A25" s="10"/>
      <c r="B25" s="38"/>
      <c r="C25" s="10"/>
      <c r="D25" s="10"/>
      <c r="E25" s="10"/>
      <c r="F25" s="15"/>
      <c r="G25" s="10"/>
      <c r="H25" s="38"/>
      <c r="I25" s="10"/>
      <c r="J25" s="10"/>
      <c r="K25" s="10"/>
    </row>
    <row r="26" spans="1:11" s="27" customFormat="1" ht="26.1" customHeight="1" x14ac:dyDescent="0.2">
      <c r="A26" s="41"/>
      <c r="B26" s="38"/>
      <c r="C26" s="41"/>
      <c r="D26" s="41"/>
      <c r="E26" s="41"/>
      <c r="F26" s="15"/>
      <c r="G26" s="41"/>
      <c r="H26" s="38"/>
      <c r="I26" s="41"/>
      <c r="J26" s="41"/>
      <c r="K26" s="41"/>
    </row>
    <row r="27" spans="1:11" s="27" customFormat="1" ht="26.1" customHeight="1" x14ac:dyDescent="0.2">
      <c r="A27" s="41"/>
      <c r="B27" s="38"/>
      <c r="C27" s="41"/>
      <c r="D27" s="41"/>
      <c r="E27" s="41"/>
      <c r="F27" s="15"/>
      <c r="G27" s="41"/>
      <c r="H27" s="38"/>
      <c r="I27" s="41"/>
      <c r="J27" s="41"/>
      <c r="K27" s="41"/>
    </row>
    <row r="28" spans="1:11" s="27" customFormat="1" ht="26.1" customHeight="1" x14ac:dyDescent="0.2">
      <c r="A28" s="41"/>
      <c r="B28" s="38"/>
      <c r="C28" s="41"/>
      <c r="D28" s="41"/>
      <c r="E28" s="41"/>
      <c r="F28" s="15"/>
      <c r="G28" s="41"/>
      <c r="H28" s="38"/>
      <c r="I28" s="41"/>
      <c r="J28" s="41"/>
      <c r="K28" s="41"/>
    </row>
    <row r="29" spans="1:11" s="27" customFormat="1" ht="26.1" customHeight="1" x14ac:dyDescent="0.2">
      <c r="A29" s="10"/>
      <c r="B29" s="38"/>
      <c r="C29" s="10"/>
      <c r="D29" s="10"/>
      <c r="E29" s="10"/>
      <c r="F29" s="15"/>
      <c r="G29" s="10"/>
      <c r="H29" s="38"/>
      <c r="I29" s="10"/>
      <c r="J29" s="10"/>
      <c r="K29" s="10"/>
    </row>
    <row r="30" spans="1:11" s="27" customFormat="1" ht="26.1" customHeight="1" x14ac:dyDescent="0.2">
      <c r="A30" s="10"/>
      <c r="B30" s="38"/>
      <c r="C30" s="10"/>
      <c r="D30" s="10"/>
      <c r="E30" s="10"/>
      <c r="F30" s="15"/>
      <c r="G30" s="10"/>
      <c r="H30" s="38"/>
      <c r="I30" s="10"/>
      <c r="J30" s="10"/>
      <c r="K30" s="10"/>
    </row>
    <row r="31" spans="1:11" s="27" customFormat="1" ht="26.1" customHeight="1" x14ac:dyDescent="0.2">
      <c r="A31" s="10"/>
      <c r="B31" s="38"/>
      <c r="C31" s="10"/>
      <c r="D31" s="10"/>
      <c r="E31" s="10"/>
      <c r="F31" s="15"/>
      <c r="G31" s="10"/>
      <c r="H31" s="38"/>
      <c r="I31" s="10"/>
      <c r="J31" s="10"/>
      <c r="K31" s="10"/>
    </row>
    <row r="32" spans="1:11" s="1" customFormat="1" ht="15.75" x14ac:dyDescent="0.25"/>
    <row r="33" spans="1:11" s="1" customFormat="1" ht="15.75" x14ac:dyDescent="0.25">
      <c r="B33" s="57" t="s">
        <v>8</v>
      </c>
      <c r="C33" s="57"/>
      <c r="D33" s="57"/>
      <c r="E33" s="57"/>
      <c r="F33" s="57"/>
      <c r="G33" s="57"/>
      <c r="H33" s="57"/>
      <c r="I33" s="57"/>
    </row>
    <row r="34" spans="1:11" s="1" customFormat="1" ht="15.75" x14ac:dyDescent="0.25">
      <c r="B34" s="57" t="s">
        <v>9</v>
      </c>
      <c r="C34" s="57"/>
      <c r="D34" s="57"/>
      <c r="E34" s="57"/>
      <c r="F34" s="57"/>
      <c r="G34" s="57"/>
      <c r="H34" s="57"/>
      <c r="I34" s="57"/>
    </row>
    <row r="35" spans="1:11" s="1" customFormat="1" ht="15.75" x14ac:dyDescent="0.25">
      <c r="B35" s="57" t="s">
        <v>25</v>
      </c>
      <c r="C35" s="57"/>
      <c r="D35" s="57"/>
      <c r="E35" s="57"/>
      <c r="F35" s="57"/>
      <c r="G35" s="57"/>
      <c r="H35" s="57"/>
      <c r="I35" s="57"/>
    </row>
    <row r="36" spans="1:11" s="1" customFormat="1" ht="15.75" x14ac:dyDescent="0.25">
      <c r="A36" s="2"/>
      <c r="B36" s="57" t="s">
        <v>26</v>
      </c>
      <c r="C36" s="57"/>
      <c r="D36" s="57"/>
      <c r="E36" s="57"/>
      <c r="F36" s="57"/>
      <c r="G36" s="57"/>
      <c r="H36" s="57"/>
      <c r="I36" s="57"/>
    </row>
    <row r="37" spans="1:11" s="1" customFormat="1" ht="15.75" x14ac:dyDescent="0.25">
      <c r="A37" s="2"/>
      <c r="B37" s="57" t="s">
        <v>10</v>
      </c>
      <c r="C37" s="57"/>
      <c r="D37" s="57"/>
      <c r="E37" s="57"/>
      <c r="F37" s="57"/>
      <c r="G37" s="57"/>
      <c r="H37" s="57"/>
      <c r="I37" s="57"/>
    </row>
    <row r="38" spans="1:11" s="1" customFormat="1" ht="15.75" x14ac:dyDescent="0.25"/>
    <row r="40" spans="1:11" s="1" customFormat="1" ht="15.75" x14ac:dyDescent="0.25">
      <c r="B40" s="17" t="s">
        <v>24</v>
      </c>
      <c r="C40" s="2"/>
      <c r="H40" s="17"/>
      <c r="I40" s="2"/>
    </row>
    <row r="41" spans="1:11" ht="27" customHeight="1" thickBot="1" x14ac:dyDescent="0.25">
      <c r="A41" s="45" t="s">
        <v>38</v>
      </c>
      <c r="B41" s="46"/>
      <c r="C41" s="46"/>
      <c r="D41" s="46"/>
      <c r="E41" s="46"/>
      <c r="G41" s="47" t="s">
        <v>180</v>
      </c>
      <c r="H41" s="48"/>
      <c r="I41" s="48"/>
      <c r="J41" s="48"/>
      <c r="K41" s="48"/>
    </row>
    <row r="42" spans="1:11" ht="24.95" customHeight="1" x14ac:dyDescent="0.25">
      <c r="A42" s="49" t="s">
        <v>0</v>
      </c>
      <c r="B42" s="51" t="s">
        <v>1</v>
      </c>
      <c r="C42" s="51" t="s">
        <v>5</v>
      </c>
      <c r="D42" s="51"/>
      <c r="E42" s="53"/>
      <c r="F42" s="24"/>
      <c r="G42" s="49" t="s">
        <v>0</v>
      </c>
      <c r="H42" s="51" t="s">
        <v>1</v>
      </c>
      <c r="I42" s="51" t="s">
        <v>5</v>
      </c>
      <c r="J42" s="51"/>
      <c r="K42" s="53"/>
    </row>
    <row r="43" spans="1:11" ht="24.95" customHeight="1" x14ac:dyDescent="0.25">
      <c r="A43" s="50"/>
      <c r="B43" s="52"/>
      <c r="C43" s="52"/>
      <c r="D43" s="52"/>
      <c r="E43" s="54"/>
      <c r="F43" s="24"/>
      <c r="G43" s="50"/>
      <c r="H43" s="52"/>
      <c r="I43" s="52"/>
      <c r="J43" s="52"/>
      <c r="K43" s="54"/>
    </row>
    <row r="44" spans="1:11" ht="24.95" customHeight="1" x14ac:dyDescent="0.25">
      <c r="A44" s="50"/>
      <c r="B44" s="52"/>
      <c r="C44" s="30" t="s">
        <v>3</v>
      </c>
      <c r="D44" s="30" t="s">
        <v>2</v>
      </c>
      <c r="E44" s="31" t="s">
        <v>4</v>
      </c>
      <c r="F44" s="24"/>
      <c r="G44" s="50"/>
      <c r="H44" s="52"/>
      <c r="I44" s="30" t="s">
        <v>3</v>
      </c>
      <c r="J44" s="30" t="s">
        <v>2</v>
      </c>
      <c r="K44" s="31" t="s">
        <v>4</v>
      </c>
    </row>
    <row r="45" spans="1:11" s="15" customFormat="1" ht="26.1" customHeight="1" x14ac:dyDescent="0.2">
      <c r="A45" s="11" t="s">
        <v>156</v>
      </c>
      <c r="B45" s="5" t="s">
        <v>157</v>
      </c>
      <c r="C45" s="5">
        <v>4</v>
      </c>
      <c r="D45" s="5">
        <v>0</v>
      </c>
      <c r="E45" s="39">
        <v>8</v>
      </c>
      <c r="G45" s="13"/>
      <c r="H45" s="6"/>
      <c r="I45" s="7"/>
      <c r="J45" s="7"/>
      <c r="K45" s="18"/>
    </row>
    <row r="46" spans="1:11" s="15" customFormat="1" ht="26.1" customHeight="1" x14ac:dyDescent="0.2">
      <c r="A46" s="11" t="s">
        <v>158</v>
      </c>
      <c r="B46" s="5" t="s">
        <v>159</v>
      </c>
      <c r="C46" s="5">
        <v>4</v>
      </c>
      <c r="D46" s="5">
        <v>0</v>
      </c>
      <c r="E46" s="39">
        <v>6</v>
      </c>
      <c r="G46" s="13"/>
      <c r="H46" s="6"/>
      <c r="I46" s="7"/>
      <c r="J46" s="7"/>
      <c r="K46" s="18"/>
    </row>
    <row r="47" spans="1:11" s="15" customFormat="1" ht="26.1" customHeight="1" x14ac:dyDescent="0.2">
      <c r="A47" s="11" t="s">
        <v>160</v>
      </c>
      <c r="B47" s="5" t="s">
        <v>161</v>
      </c>
      <c r="C47" s="5">
        <v>4</v>
      </c>
      <c r="D47" s="5">
        <v>0</v>
      </c>
      <c r="E47" s="39">
        <v>4</v>
      </c>
      <c r="G47" s="13"/>
      <c r="H47" s="6"/>
      <c r="I47" s="7"/>
      <c r="J47" s="7"/>
      <c r="K47" s="18"/>
    </row>
    <row r="48" spans="1:11" s="15" customFormat="1" ht="26.1" customHeight="1" x14ac:dyDescent="0.2">
      <c r="A48" s="12"/>
      <c r="B48" s="40" t="s">
        <v>50</v>
      </c>
      <c r="C48" s="58"/>
      <c r="D48" s="58"/>
      <c r="E48" s="59"/>
      <c r="G48" s="12"/>
      <c r="H48" s="8" t="s">
        <v>6</v>
      </c>
      <c r="I48" s="58"/>
      <c r="J48" s="58"/>
      <c r="K48" s="59"/>
    </row>
    <row r="49" spans="1:11" s="34" customFormat="1" ht="26.1" customHeight="1" x14ac:dyDescent="0.2">
      <c r="A49" s="11" t="s">
        <v>162</v>
      </c>
      <c r="B49" s="5" t="s">
        <v>163</v>
      </c>
      <c r="C49" s="5">
        <v>3</v>
      </c>
      <c r="D49" s="5">
        <v>0</v>
      </c>
      <c r="E49" s="39">
        <v>4</v>
      </c>
      <c r="G49" s="33"/>
      <c r="H49" s="35"/>
      <c r="I49" s="36"/>
      <c r="J49" s="36"/>
      <c r="K49" s="37"/>
    </row>
    <row r="50" spans="1:11" s="34" customFormat="1" ht="26.1" customHeight="1" x14ac:dyDescent="0.2">
      <c r="A50" s="11" t="s">
        <v>164</v>
      </c>
      <c r="B50" s="5" t="s">
        <v>165</v>
      </c>
      <c r="C50" s="5">
        <v>3</v>
      </c>
      <c r="D50" s="5">
        <v>0</v>
      </c>
      <c r="E50" s="39">
        <v>4</v>
      </c>
      <c r="G50" s="33"/>
      <c r="H50" s="35"/>
      <c r="I50" s="36"/>
      <c r="J50" s="36"/>
      <c r="K50" s="37"/>
    </row>
    <row r="51" spans="1:11" s="34" customFormat="1" ht="26.1" customHeight="1" x14ac:dyDescent="0.2">
      <c r="A51" s="11" t="s">
        <v>166</v>
      </c>
      <c r="B51" s="5" t="s">
        <v>167</v>
      </c>
      <c r="C51" s="5">
        <v>3</v>
      </c>
      <c r="D51" s="5">
        <v>0</v>
      </c>
      <c r="E51" s="39">
        <v>4</v>
      </c>
      <c r="G51" s="11" t="s">
        <v>194</v>
      </c>
      <c r="H51" s="9" t="s">
        <v>183</v>
      </c>
      <c r="I51" s="5">
        <v>3</v>
      </c>
      <c r="J51" s="5">
        <v>0</v>
      </c>
      <c r="K51" s="39">
        <v>6</v>
      </c>
    </row>
    <row r="52" spans="1:11" s="34" customFormat="1" ht="26.1" customHeight="1" x14ac:dyDescent="0.2">
      <c r="A52" s="11" t="s">
        <v>168</v>
      </c>
      <c r="B52" s="5" t="s">
        <v>169</v>
      </c>
      <c r="C52" s="5">
        <v>3</v>
      </c>
      <c r="D52" s="5">
        <v>0</v>
      </c>
      <c r="E52" s="39">
        <v>4</v>
      </c>
      <c r="G52" s="33"/>
      <c r="H52" s="35"/>
      <c r="I52" s="36"/>
      <c r="J52" s="36"/>
      <c r="K52" s="37"/>
    </row>
    <row r="53" spans="1:11" s="34" customFormat="1" ht="26.1" customHeight="1" x14ac:dyDescent="0.2">
      <c r="A53" s="11" t="s">
        <v>170</v>
      </c>
      <c r="B53" s="5" t="s">
        <v>171</v>
      </c>
      <c r="C53" s="5">
        <v>3</v>
      </c>
      <c r="D53" s="5">
        <v>0</v>
      </c>
      <c r="E53" s="39">
        <v>4</v>
      </c>
      <c r="G53" s="33"/>
      <c r="H53" s="35"/>
      <c r="I53" s="36"/>
      <c r="J53" s="36"/>
      <c r="K53" s="37"/>
    </row>
    <row r="54" spans="1:11" s="34" customFormat="1" ht="26.1" customHeight="1" x14ac:dyDescent="0.2">
      <c r="A54" s="11" t="s">
        <v>172</v>
      </c>
      <c r="B54" s="5" t="s">
        <v>173</v>
      </c>
      <c r="C54" s="5">
        <v>3</v>
      </c>
      <c r="D54" s="5">
        <v>0</v>
      </c>
      <c r="E54" s="39">
        <v>4</v>
      </c>
      <c r="G54" s="33"/>
      <c r="H54" s="35"/>
      <c r="I54" s="36"/>
      <c r="J54" s="36"/>
      <c r="K54" s="37"/>
    </row>
    <row r="55" spans="1:11" s="34" customFormat="1" ht="26.1" customHeight="1" x14ac:dyDescent="0.2">
      <c r="A55" s="11" t="s">
        <v>174</v>
      </c>
      <c r="B55" s="5" t="s">
        <v>175</v>
      </c>
      <c r="C55" s="5">
        <v>3</v>
      </c>
      <c r="D55" s="5">
        <v>0</v>
      </c>
      <c r="E55" s="39">
        <v>4</v>
      </c>
      <c r="G55" s="33"/>
      <c r="H55" s="35"/>
      <c r="I55" s="36"/>
      <c r="J55" s="36"/>
      <c r="K55" s="37"/>
    </row>
    <row r="56" spans="1:11" s="34" customFormat="1" ht="26.1" customHeight="1" x14ac:dyDescent="0.2">
      <c r="A56" s="11" t="s">
        <v>176</v>
      </c>
      <c r="B56" s="5" t="s">
        <v>177</v>
      </c>
      <c r="C56" s="5">
        <v>3</v>
      </c>
      <c r="D56" s="5">
        <v>0</v>
      </c>
      <c r="E56" s="39">
        <v>4</v>
      </c>
      <c r="G56" s="33"/>
      <c r="H56" s="35"/>
      <c r="I56" s="36"/>
      <c r="J56" s="36"/>
      <c r="K56" s="37"/>
    </row>
    <row r="57" spans="1:11" s="34" customFormat="1" ht="26.1" customHeight="1" x14ac:dyDescent="0.2">
      <c r="A57" s="11" t="s">
        <v>178</v>
      </c>
      <c r="B57" s="5" t="s">
        <v>179</v>
      </c>
      <c r="C57" s="5">
        <v>3</v>
      </c>
      <c r="D57" s="5">
        <v>0</v>
      </c>
      <c r="E57" s="39">
        <v>4</v>
      </c>
      <c r="G57" s="33"/>
      <c r="H57" s="35"/>
      <c r="I57" s="36"/>
      <c r="J57" s="36"/>
      <c r="K57" s="37"/>
    </row>
    <row r="58" spans="1:11" s="27" customFormat="1" ht="26.1" customHeight="1" thickBot="1" x14ac:dyDescent="0.25">
      <c r="A58" s="16"/>
      <c r="B58" s="29" t="s">
        <v>11</v>
      </c>
      <c r="C58" s="14">
        <f>SUM(C45,C46,C47,C49,C50,C51)</f>
        <v>21</v>
      </c>
      <c r="D58" s="14">
        <f>SUM(D45,D46,D47,D49,D50,D51)</f>
        <v>0</v>
      </c>
      <c r="E58" s="19">
        <f>SUM(E45,E46,E47,E49,E50,E51)</f>
        <v>30</v>
      </c>
      <c r="F58" s="15"/>
      <c r="G58" s="16"/>
      <c r="H58" s="29" t="s">
        <v>11</v>
      </c>
      <c r="I58" s="14">
        <f>SUM(I45,I46,I47,I49,I50,I51,I52,I53,I54,I55,I56,I57)</f>
        <v>3</v>
      </c>
      <c r="J58" s="14">
        <f>SUM(J45,J46,J47,J49,J50,J51,J52,J53,J54,J55,J56)</f>
        <v>0</v>
      </c>
      <c r="K58" s="19">
        <f>SUM(K45,K46,K47,K49,K50,K51,K52,K53,K54,K55,K56)</f>
        <v>6</v>
      </c>
    </row>
  </sheetData>
  <mergeCells count="30">
    <mergeCell ref="A9:E9"/>
    <mergeCell ref="G9:K9"/>
    <mergeCell ref="B2:I2"/>
    <mergeCell ref="B3:I3"/>
    <mergeCell ref="B4:I4"/>
    <mergeCell ref="B5:I5"/>
    <mergeCell ref="B6:I6"/>
    <mergeCell ref="B36:I36"/>
    <mergeCell ref="A10:A12"/>
    <mergeCell ref="B10:B12"/>
    <mergeCell ref="C10:E11"/>
    <mergeCell ref="G10:G12"/>
    <mergeCell ref="H10:H12"/>
    <mergeCell ref="I10:K11"/>
    <mergeCell ref="C16:E16"/>
    <mergeCell ref="I16:K16"/>
    <mergeCell ref="B33:I33"/>
    <mergeCell ref="B34:I34"/>
    <mergeCell ref="B35:I35"/>
    <mergeCell ref="C48:E48"/>
    <mergeCell ref="I48:K48"/>
    <mergeCell ref="B37:I37"/>
    <mergeCell ref="A41:E41"/>
    <mergeCell ref="G41:K41"/>
    <mergeCell ref="A42:A44"/>
    <mergeCell ref="B42:B44"/>
    <mergeCell ref="C42:E43"/>
    <mergeCell ref="G42:G44"/>
    <mergeCell ref="H42:H44"/>
    <mergeCell ref="I42:K43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</dc:creator>
  <cp:lastModifiedBy>Administrator</cp:lastModifiedBy>
  <cp:lastPrinted>2020-05-28T12:28:43Z</cp:lastPrinted>
  <dcterms:created xsi:type="dcterms:W3CDTF">2017-10-01T18:56:25Z</dcterms:created>
  <dcterms:modified xsi:type="dcterms:W3CDTF">2022-03-14T11:33:04Z</dcterms:modified>
</cp:coreProperties>
</file>