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770" windowHeight="12285" activeTab="3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E35" i="5" l="1"/>
  <c r="K35" i="5" l="1"/>
  <c r="J35" i="5"/>
  <c r="I35" i="5"/>
  <c r="D35" i="5"/>
  <c r="C35" i="5"/>
  <c r="K24" i="10" l="1"/>
  <c r="J24" i="10"/>
  <c r="I24" i="10"/>
  <c r="K56" i="10"/>
  <c r="K20" i="5"/>
  <c r="J20" i="5"/>
  <c r="I20" i="5"/>
  <c r="E56" i="10" l="1"/>
  <c r="D24" i="10"/>
  <c r="C24" i="10"/>
  <c r="E20" i="5" l="1"/>
  <c r="D20" i="5"/>
  <c r="C20" i="5"/>
</calcChain>
</file>

<file path=xl/sharedStrings.xml><?xml version="1.0" encoding="utf-8"?>
<sst xmlns="http://schemas.openxmlformats.org/spreadsheetml/2006/main" count="392" uniqueCount="214">
  <si>
    <t>DERSİN KODU</t>
  </si>
  <si>
    <t>DERSİN ADI</t>
  </si>
  <si>
    <t>U</t>
  </si>
  <si>
    <t>T</t>
  </si>
  <si>
    <t>AKTS</t>
  </si>
  <si>
    <t>KREDİ BİLGİSİ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</si>
  <si>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</si>
  <si>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</si>
  <si>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</si>
  <si>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</si>
  <si>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</si>
  <si>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</si>
  <si>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</si>
  <si>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</si>
  <si>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</si>
  <si>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</si>
  <si>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</si>
  <si>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</si>
  <si>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</si>
  <si>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</si>
  <si>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</si>
  <si>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</si>
  <si>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</si>
  <si>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ARKEOLOJİ ÇİFT ANADAL ÖĞRETİM PLANI</t>
  </si>
  <si>
    <t>Atatürk İlkeleri ve İnkılap Tarihi I</t>
  </si>
  <si>
    <t>Atatürk İlkeleri ve İnkılap Tarihi II</t>
  </si>
  <si>
    <t>SEÇMELİ DERSLER (2 Bölüm içi Seçmeli Ders almalı)</t>
  </si>
  <si>
    <t>ARKEOLOJİ PROGRAMINDA EŞLENİĞİ</t>
  </si>
  <si>
    <t>MÜZECİLİK ÇİFT ANADAL ÖĞRETİM PLANI</t>
  </si>
  <si>
    <t xml:space="preserve">MZC 1003 </t>
  </si>
  <si>
    <t>Müzeciliğe Giriş</t>
  </si>
  <si>
    <t>MZC 1005</t>
  </si>
  <si>
    <t>Materyal Kültürüne Giriş</t>
  </si>
  <si>
    <t>MZC 1011</t>
  </si>
  <si>
    <t>Temel İngilizce I</t>
  </si>
  <si>
    <t>MZC 1013</t>
  </si>
  <si>
    <t>Anadolu Uygarlıkları I</t>
  </si>
  <si>
    <t>MZC 1017</t>
  </si>
  <si>
    <t>Kültürel Mekan İncelemeleri I</t>
  </si>
  <si>
    <t xml:space="preserve">ATA 1001 </t>
  </si>
  <si>
    <t xml:space="preserve">TDL 1001 </t>
  </si>
  <si>
    <t>MZC 1004</t>
  </si>
  <si>
    <t>Müzecilik Tarihi</t>
  </si>
  <si>
    <t>Kültür ve Tabiat Varlıklarının Korunması ve Hukuki Rejimi</t>
  </si>
  <si>
    <t xml:space="preserve">MZC 1012 </t>
  </si>
  <si>
    <t>Temel İngilizce II</t>
  </si>
  <si>
    <t>MZC 1014</t>
  </si>
  <si>
    <t>Anadolu Uygarlıkları II</t>
  </si>
  <si>
    <t>MZC 1016</t>
  </si>
  <si>
    <t>Kültürel Mekan İncelemeleri II</t>
  </si>
  <si>
    <t>MZC 2001</t>
  </si>
  <si>
    <t>Tarihsel Çevre Sorunları Koruma ve Belgeleme I</t>
  </si>
  <si>
    <t>MZC 2013</t>
  </si>
  <si>
    <t>Bizans Sanatı I</t>
  </si>
  <si>
    <t>MZC 2019</t>
  </si>
  <si>
    <t>Yunan Sanatı</t>
  </si>
  <si>
    <t>MZC 2021</t>
  </si>
  <si>
    <t>Klasik Yunanca</t>
  </si>
  <si>
    <t>MZC 2109</t>
  </si>
  <si>
    <t>MZC 2002</t>
  </si>
  <si>
    <t>MZC 2014</t>
  </si>
  <si>
    <t>MZC 2018</t>
  </si>
  <si>
    <t>MZC 2020</t>
  </si>
  <si>
    <t>MZC 2022</t>
  </si>
  <si>
    <t>Tarihsel Çevre Sorunları Koruma ve Belgeleme II</t>
  </si>
  <si>
    <t>Bizans Sanatı II</t>
  </si>
  <si>
    <t>Antik Nümizmatik</t>
  </si>
  <si>
    <t>Latince</t>
  </si>
  <si>
    <t>Roma Sanatı</t>
  </si>
  <si>
    <t>MZC 2110</t>
  </si>
  <si>
    <t>İkonografi</t>
  </si>
  <si>
    <t>MZC 3019</t>
  </si>
  <si>
    <t>Osmanlı Paleografyası I</t>
  </si>
  <si>
    <t>MZC 3025</t>
  </si>
  <si>
    <t>Müzecilik ve İletişim I</t>
  </si>
  <si>
    <t xml:space="preserve">Dünya Kültürel Mirası ve Koruma Politikaları </t>
  </si>
  <si>
    <t>MZC 3027</t>
  </si>
  <si>
    <t>MZC 3029</t>
  </si>
  <si>
    <t xml:space="preserve">MZC 3031 </t>
  </si>
  <si>
    <t>Müze ve Mimarlık I</t>
  </si>
  <si>
    <t>Mzc 3033</t>
  </si>
  <si>
    <t xml:space="preserve">Müze Yönetimi </t>
  </si>
  <si>
    <t>MZC 3101</t>
  </si>
  <si>
    <t>Osmanlı Kültür Tarihi I</t>
  </si>
  <si>
    <t>MZC 3123</t>
  </si>
  <si>
    <t xml:space="preserve">Çağdaş Müzecilik </t>
  </si>
  <si>
    <t>MZC 3020</t>
  </si>
  <si>
    <t>MZC 3026</t>
  </si>
  <si>
    <t>Müzecilik ve İletişim II</t>
  </si>
  <si>
    <t>MZC 3028</t>
  </si>
  <si>
    <t>Türk İslam Nümizmatiği</t>
  </si>
  <si>
    <t>MZC 3032</t>
  </si>
  <si>
    <t>Avrupa Sanatı</t>
  </si>
  <si>
    <t>MZC 3034</t>
  </si>
  <si>
    <t>Müze ve Mimarlık II</t>
  </si>
  <si>
    <t>MZC 3102</t>
  </si>
  <si>
    <t>Osmanlı Kültür Tarihi II</t>
  </si>
  <si>
    <t xml:space="preserve">MZC 3118 </t>
  </si>
  <si>
    <t>Müzecilikte Eser Çizim Teknikleri II</t>
  </si>
  <si>
    <t>Müzecilikte Eğitim Programları I</t>
  </si>
  <si>
    <t>Müze, Kent ve Toplum</t>
  </si>
  <si>
    <t>MZC 4023</t>
  </si>
  <si>
    <t>Staj</t>
  </si>
  <si>
    <t>MZC 4115</t>
  </si>
  <si>
    <t xml:space="preserve">Estetik ve Sanat Kuramları </t>
  </si>
  <si>
    <t xml:space="preserve">MZC 4117 </t>
  </si>
  <si>
    <t xml:space="preserve">Müze Yayınları </t>
  </si>
  <si>
    <t xml:space="preserve">MZC 4121 </t>
  </si>
  <si>
    <t xml:space="preserve">Müzelerde Ziyaretçi Deneyimi </t>
  </si>
  <si>
    <t>MZC 4014</t>
  </si>
  <si>
    <t>Müzecilikte Eğitim Programları II</t>
  </si>
  <si>
    <t>MZC 4116</t>
  </si>
  <si>
    <t xml:space="preserve">Türk Resim Heykel Sanatı ve Müzeler </t>
  </si>
  <si>
    <t>MZC 4118</t>
  </si>
  <si>
    <t xml:space="preserve">Müze Teknolojileri </t>
  </si>
  <si>
    <t>ARK 1001</t>
  </si>
  <si>
    <t>Mitoloji I</t>
  </si>
  <si>
    <t>Seramik Çizim Teknikleri</t>
  </si>
  <si>
    <t>ARK 1021</t>
  </si>
  <si>
    <t>Mesleki İngilizce I</t>
  </si>
  <si>
    <t>ARK 1026</t>
  </si>
  <si>
    <t>Mesleki İngilizce II</t>
  </si>
  <si>
    <t>ARK 2027</t>
  </si>
  <si>
    <t>Eski Yunanca I</t>
  </si>
  <si>
    <t>Osmanlı Paleografyası II</t>
  </si>
  <si>
    <t>MZC 4025</t>
  </si>
  <si>
    <t xml:space="preserve">Modern ve Çağdaş Sanat </t>
  </si>
  <si>
    <t>MZC 4027</t>
  </si>
  <si>
    <t>Bitirme Tezi I</t>
  </si>
  <si>
    <t>MZC 4020</t>
  </si>
  <si>
    <t>Müzelerde Risk Yönetimi</t>
  </si>
  <si>
    <t>MZC 4022</t>
  </si>
  <si>
    <t>Bitirme Tezi II</t>
  </si>
  <si>
    <t>İslam Sanatı</t>
  </si>
  <si>
    <t>Müzecilikte Eser Çizim Teknikleri I</t>
  </si>
  <si>
    <t xml:space="preserve">Mitoloji </t>
  </si>
  <si>
    <t>ARK 4035</t>
  </si>
  <si>
    <t>ARK 4032</t>
  </si>
  <si>
    <t>MZC 3125</t>
  </si>
  <si>
    <t>KPD 1000</t>
  </si>
  <si>
    <t>Kariyer Planlama</t>
  </si>
  <si>
    <t>GÇD 1000</t>
  </si>
  <si>
    <t>Gönüllülük Çalışmaları</t>
  </si>
  <si>
    <t>Bilgisayar Uygulamaları</t>
  </si>
  <si>
    <t>MZC 2108</t>
  </si>
  <si>
    <t>ARK 1003</t>
  </si>
  <si>
    <t>Yakındoğu Prehistoryası</t>
  </si>
  <si>
    <t>ARK 1023</t>
  </si>
  <si>
    <t>Yakındoğu Prehistoryası II</t>
  </si>
  <si>
    <t>ARK 1004</t>
  </si>
  <si>
    <t xml:space="preserve">Bizans Arkeolojisi </t>
  </si>
  <si>
    <t>Arkeolojik Onarım ve Koruma</t>
  </si>
  <si>
    <t>ARK 4033</t>
  </si>
  <si>
    <t xml:space="preserve">Bilgisayar Destekli Çizim </t>
  </si>
  <si>
    <t>ARK 4028</t>
  </si>
  <si>
    <t>Osmanlı Arkeolojisi</t>
  </si>
  <si>
    <t>MZC 2111</t>
  </si>
  <si>
    <t xml:space="preserve">Bizans El Sanatları </t>
  </si>
  <si>
    <t>MZC 3111</t>
  </si>
  <si>
    <t>Endüstriyel Projelerde Kültürel Miras Yönetimi</t>
  </si>
  <si>
    <t>ARKEOLOJİ BÖLÜMÜ ÖĞRENCİLERİ İÇİN</t>
  </si>
  <si>
    <t>MÜZECİLİK BÖLÜMÜ</t>
  </si>
  <si>
    <t xml:space="preserve">Arkeo Gemmoloji </t>
  </si>
  <si>
    <t xml:space="preserve">SEÇMELİ DERSLER </t>
  </si>
  <si>
    <t>SEÇMELİ DERSLER</t>
  </si>
  <si>
    <t xml:space="preserve">ÇİFT ANADAL PROGRAMI </t>
  </si>
  <si>
    <t>ARK 3035</t>
  </si>
  <si>
    <t>Latince I</t>
  </si>
  <si>
    <t>ARK 4029</t>
  </si>
  <si>
    <t>ARK  4030</t>
  </si>
  <si>
    <t>MZC 3038</t>
  </si>
  <si>
    <t>MZC 2124</t>
  </si>
  <si>
    <t>MZC 4129</t>
  </si>
  <si>
    <t>MZC 4126</t>
  </si>
  <si>
    <t>MZC 2027</t>
  </si>
  <si>
    <t>MZC 3127</t>
  </si>
  <si>
    <t>MZC 3126</t>
  </si>
  <si>
    <t>MZC 4127</t>
  </si>
  <si>
    <t>MZC 4024</t>
  </si>
  <si>
    <t>ARK 3043</t>
  </si>
  <si>
    <t xml:space="preserve">Helenistik ve Roma Uygarlığı I </t>
  </si>
  <si>
    <t>ARK 3042</t>
  </si>
  <si>
    <t>Helenistik ve Roma Uygarlığı II</t>
  </si>
  <si>
    <t>İHD 1001</t>
  </si>
  <si>
    <t>İnsan Hakları</t>
  </si>
  <si>
    <t>MZC 1021</t>
  </si>
  <si>
    <t>Antropolojiye Giriş</t>
  </si>
  <si>
    <t>MZC 1020</t>
  </si>
  <si>
    <t xml:space="preserve"> Kayıt ve Belgeleme</t>
  </si>
  <si>
    <t>MZC 2024</t>
  </si>
  <si>
    <t>MZC 2122</t>
  </si>
  <si>
    <t xml:space="preserve">Müze ve Sergi Mekanları Tasarımı </t>
  </si>
  <si>
    <t>İngilizce Mesleki Terimler II</t>
  </si>
  <si>
    <t>Efemera Koleksiyonculuğu</t>
  </si>
  <si>
    <t>Görüntü ve Sesle Belgeleme I</t>
  </si>
  <si>
    <t xml:space="preserve">Bilimsel Araştırma Yöntemleri </t>
  </si>
  <si>
    <t xml:space="preserve">Sergi Tasarımı ve Hazırlığı </t>
  </si>
  <si>
    <t>MZC 2125</t>
  </si>
  <si>
    <t xml:space="preserve">Taşınabilir Kültür Varlıklarının Konservasyonu  </t>
  </si>
  <si>
    <t>MZC 2025</t>
  </si>
  <si>
    <t xml:space="preserve">İngilizce Mesleki Terimler I </t>
  </si>
  <si>
    <t>MZC 2123</t>
  </si>
  <si>
    <t xml:space="preserve"> Müzelerde Grafik Tasarım Uygulamaları I </t>
  </si>
  <si>
    <t xml:space="preserve">Müzelerde Grafik Tasarım Uygulamaları II </t>
  </si>
  <si>
    <t>Proje Yazımı</t>
  </si>
  <si>
    <t xml:space="preserve">Kültürel Alan Yönetimi </t>
  </si>
  <si>
    <t>MZC 4122</t>
  </si>
  <si>
    <t>MZC 4124</t>
  </si>
  <si>
    <r>
      <rPr>
        <sz val="11"/>
        <color theme="1"/>
        <rFont val="Calibri"/>
        <family val="2"/>
        <charset val="162"/>
        <scheme val="minor"/>
      </rPr>
      <t xml:space="preserve">Müzelerin Düşünsel ve Kültürel Arka Planı 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</si>
  <si>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t>Görüntü ve Sesle Belgeleme II</t>
  </si>
  <si>
    <t>Antik Çağ Seramiğinde Kronoloji ve Tipoloji</t>
  </si>
  <si>
    <t>MZC 1018</t>
  </si>
  <si>
    <t>MZC 4029</t>
  </si>
  <si>
    <t>MZC 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</si>
</sst>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Arial Tur"/>
      <charset val="162"/>
    </font>
    <font>
      <sz val="11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1"/>
      <color theme="1"/>
      <name val="Calibri"/>
      <family val="2"/>
      <charset val="162"/>
    </font>
    <font>
      <sz val="10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zoomScaleNormal="100" workbookViewId="0">
      <selection activeCell="A27" sqref="A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>
      <c r="B1" s="144" t="s">
        <v>7</v>
      </c>
      <c r="C1" s="144"/>
      <c r="D1" s="144"/>
      <c r="E1" s="144"/>
      <c r="F1" s="144"/>
      <c r="G1" s="144"/>
      <c r="H1" s="144"/>
      <c r="I1" s="144"/>
    </row>
    <row r="2" spans="1:11" s="1" customFormat="1" ht="15.75" x14ac:dyDescent="0.25">
      <c r="B2" s="144" t="s">
        <v>8</v>
      </c>
      <c r="C2" s="144"/>
      <c r="D2" s="144"/>
      <c r="E2" s="144"/>
      <c r="F2" s="144"/>
      <c r="G2" s="144"/>
      <c r="H2" s="144"/>
      <c r="I2" s="144"/>
    </row>
    <row r="3" spans="1:11" s="1" customFormat="1" ht="15.75" x14ac:dyDescent="0.25">
      <c r="B3" s="144" t="s">
        <v>160</v>
      </c>
      <c r="C3" s="144"/>
      <c r="D3" s="144"/>
      <c r="E3" s="144"/>
      <c r="F3" s="144"/>
      <c r="G3" s="144"/>
      <c r="H3" s="144"/>
      <c r="I3" s="144"/>
    </row>
    <row r="4" spans="1:11" s="1" customFormat="1" ht="15.75" x14ac:dyDescent="0.25">
      <c r="A4" s="2"/>
      <c r="B4" s="144" t="s">
        <v>161</v>
      </c>
      <c r="C4" s="144"/>
      <c r="D4" s="144"/>
      <c r="E4" s="144"/>
      <c r="F4" s="144"/>
      <c r="G4" s="144"/>
      <c r="H4" s="144"/>
      <c r="I4" s="144"/>
    </row>
    <row r="5" spans="1:11" s="1" customFormat="1" ht="15.75" x14ac:dyDescent="0.25">
      <c r="A5" s="2"/>
      <c r="B5" s="144" t="s">
        <v>165</v>
      </c>
      <c r="C5" s="144"/>
      <c r="D5" s="144"/>
      <c r="E5" s="144"/>
      <c r="F5" s="144"/>
      <c r="G5" s="144"/>
      <c r="H5" s="144"/>
      <c r="I5" s="144"/>
    </row>
    <row r="6" spans="1:11" s="1" customFormat="1" ht="15.75" x14ac:dyDescent="0.25">
      <c r="B6" s="15" t="s">
        <v>6</v>
      </c>
      <c r="C6" s="2"/>
      <c r="H6" s="15" t="s">
        <v>6</v>
      </c>
      <c r="I6" s="2"/>
    </row>
    <row r="7" spans="1:11" ht="27" customHeight="1" thickBot="1" x14ac:dyDescent="0.25">
      <c r="A7" s="145" t="s">
        <v>28</v>
      </c>
      <c r="B7" s="146"/>
      <c r="C7" s="146"/>
      <c r="D7" s="146"/>
      <c r="E7" s="146"/>
      <c r="G7" s="147" t="s">
        <v>27</v>
      </c>
      <c r="H7" s="148"/>
      <c r="I7" s="148"/>
      <c r="J7" s="148"/>
      <c r="K7" s="148"/>
    </row>
    <row r="8" spans="1:11" ht="24.95" customHeight="1" x14ac:dyDescent="0.25">
      <c r="A8" s="136" t="s">
        <v>0</v>
      </c>
      <c r="B8" s="138" t="s">
        <v>1</v>
      </c>
      <c r="C8" s="138" t="s">
        <v>5</v>
      </c>
      <c r="D8" s="138"/>
      <c r="E8" s="140"/>
      <c r="F8" s="18"/>
      <c r="G8" s="142" t="s">
        <v>0</v>
      </c>
      <c r="H8" s="132" t="s">
        <v>1</v>
      </c>
      <c r="I8" s="132" t="s">
        <v>5</v>
      </c>
      <c r="J8" s="132"/>
      <c r="K8" s="133"/>
    </row>
    <row r="9" spans="1:11" ht="24.95" customHeight="1" x14ac:dyDescent="0.25">
      <c r="A9" s="137"/>
      <c r="B9" s="139"/>
      <c r="C9" s="139"/>
      <c r="D9" s="139"/>
      <c r="E9" s="141"/>
      <c r="F9" s="18"/>
      <c r="G9" s="143"/>
      <c r="H9" s="134"/>
      <c r="I9" s="134"/>
      <c r="J9" s="134"/>
      <c r="K9" s="135"/>
    </row>
    <row r="10" spans="1:11" ht="24.95" customHeight="1" x14ac:dyDescent="0.25">
      <c r="A10" s="137"/>
      <c r="B10" s="139"/>
      <c r="C10" s="38" t="s">
        <v>3</v>
      </c>
      <c r="D10" s="38" t="s">
        <v>2</v>
      </c>
      <c r="E10" s="39" t="s">
        <v>4</v>
      </c>
      <c r="F10" s="18"/>
      <c r="G10" s="143"/>
      <c r="H10" s="134"/>
      <c r="I10" s="34" t="s">
        <v>3</v>
      </c>
      <c r="J10" s="34" t="s">
        <v>2</v>
      </c>
      <c r="K10" s="35" t="s">
        <v>4</v>
      </c>
    </row>
    <row r="11" spans="1:11" s="13" customFormat="1" ht="26.1" customHeight="1" x14ac:dyDescent="0.2">
      <c r="A11" s="10" t="s">
        <v>29</v>
      </c>
      <c r="B11" s="4" t="s">
        <v>30</v>
      </c>
      <c r="C11" s="7">
        <v>3</v>
      </c>
      <c r="D11" s="7">
        <v>0</v>
      </c>
      <c r="E11" s="7">
        <v>5</v>
      </c>
      <c r="G11" s="56"/>
      <c r="H11" s="54"/>
      <c r="I11" s="55"/>
      <c r="J11" s="55"/>
      <c r="K11" s="55"/>
    </row>
    <row r="12" spans="1:11" s="13" customFormat="1" ht="26.1" customHeight="1" x14ac:dyDescent="0.2">
      <c r="A12" s="10" t="s">
        <v>31</v>
      </c>
      <c r="B12" s="4" t="s">
        <v>32</v>
      </c>
      <c r="C12" s="7">
        <v>2</v>
      </c>
      <c r="D12" s="7">
        <v>0</v>
      </c>
      <c r="E12" s="7">
        <v>4</v>
      </c>
      <c r="G12" s="56"/>
      <c r="H12" s="54"/>
      <c r="I12" s="55"/>
      <c r="J12" s="55"/>
      <c r="K12" s="55"/>
    </row>
    <row r="13" spans="1:11" s="13" customFormat="1" ht="26.1" customHeight="1" x14ac:dyDescent="0.2">
      <c r="A13" s="10" t="s">
        <v>33</v>
      </c>
      <c r="B13" s="4" t="s">
        <v>34</v>
      </c>
      <c r="C13" s="7">
        <v>2</v>
      </c>
      <c r="D13" s="7">
        <v>0</v>
      </c>
      <c r="E13" s="7">
        <v>3</v>
      </c>
      <c r="G13" s="79" t="s">
        <v>118</v>
      </c>
      <c r="H13" s="76" t="s">
        <v>119</v>
      </c>
      <c r="I13" s="78">
        <v>2</v>
      </c>
      <c r="J13" s="78">
        <v>0</v>
      </c>
      <c r="K13" s="78">
        <v>3</v>
      </c>
    </row>
    <row r="14" spans="1:11" s="13" customFormat="1" ht="26.1" customHeight="1" x14ac:dyDescent="0.2">
      <c r="A14" s="10" t="s">
        <v>35</v>
      </c>
      <c r="B14" s="4" t="s">
        <v>36</v>
      </c>
      <c r="C14" s="7">
        <v>3</v>
      </c>
      <c r="D14" s="7">
        <v>0</v>
      </c>
      <c r="E14" s="7">
        <v>5</v>
      </c>
      <c r="G14" s="56" t="s">
        <v>145</v>
      </c>
      <c r="H14" s="54" t="s">
        <v>146</v>
      </c>
      <c r="I14" s="55">
        <v>3</v>
      </c>
      <c r="J14" s="55">
        <v>0</v>
      </c>
      <c r="K14" s="55">
        <v>4</v>
      </c>
    </row>
    <row r="15" spans="1:11" s="13" customFormat="1" ht="26.1" customHeight="1" x14ac:dyDescent="0.2">
      <c r="A15" s="130" t="s">
        <v>185</v>
      </c>
      <c r="B15" s="131" t="s">
        <v>186</v>
      </c>
      <c r="C15" s="7">
        <v>3</v>
      </c>
      <c r="D15" s="7">
        <v>0</v>
      </c>
      <c r="E15" s="7">
        <v>3</v>
      </c>
      <c r="G15" s="56"/>
      <c r="H15" s="54"/>
      <c r="I15" s="55"/>
      <c r="J15" s="55"/>
      <c r="K15" s="55"/>
    </row>
    <row r="16" spans="1:11" s="13" customFormat="1" ht="26.1" customHeight="1" x14ac:dyDescent="0.2">
      <c r="A16" s="10" t="s">
        <v>37</v>
      </c>
      <c r="B16" s="4" t="s">
        <v>38</v>
      </c>
      <c r="C16" s="7">
        <v>3</v>
      </c>
      <c r="D16" s="7">
        <v>0</v>
      </c>
      <c r="E16" s="7">
        <v>4</v>
      </c>
      <c r="G16" s="59"/>
      <c r="H16" s="57"/>
      <c r="I16" s="58"/>
      <c r="J16" s="58"/>
      <c r="K16" s="58"/>
    </row>
    <row r="17" spans="1:11" s="13" customFormat="1" ht="26.1" customHeight="1" x14ac:dyDescent="0.2">
      <c r="A17" s="10" t="s">
        <v>39</v>
      </c>
      <c r="B17" s="4" t="s">
        <v>24</v>
      </c>
      <c r="C17" s="7">
        <v>2</v>
      </c>
      <c r="D17" s="7">
        <v>0</v>
      </c>
      <c r="E17" s="7">
        <v>2</v>
      </c>
      <c r="G17" s="10" t="s">
        <v>39</v>
      </c>
      <c r="H17" s="4" t="s">
        <v>24</v>
      </c>
      <c r="I17" s="7">
        <v>2</v>
      </c>
      <c r="J17" s="7">
        <v>0</v>
      </c>
      <c r="K17" s="7">
        <v>2</v>
      </c>
    </row>
    <row r="18" spans="1:11" s="60" customFormat="1" ht="26.1" customHeight="1" x14ac:dyDescent="0.2">
      <c r="A18" s="99" t="s">
        <v>139</v>
      </c>
      <c r="B18" s="94" t="s">
        <v>140</v>
      </c>
      <c r="C18" s="97">
        <v>1</v>
      </c>
      <c r="D18" s="97">
        <v>0</v>
      </c>
      <c r="E18" s="91">
        <v>2</v>
      </c>
      <c r="G18" s="99" t="s">
        <v>139</v>
      </c>
      <c r="H18" s="94" t="s">
        <v>140</v>
      </c>
      <c r="I18" s="97">
        <v>1</v>
      </c>
      <c r="J18" s="97">
        <v>0</v>
      </c>
      <c r="K18" s="97">
        <v>2</v>
      </c>
    </row>
    <row r="19" spans="1:11" s="13" customFormat="1" ht="26.1" customHeight="1" x14ac:dyDescent="0.2">
      <c r="A19" s="22" t="s">
        <v>40</v>
      </c>
      <c r="B19" s="20" t="s">
        <v>21</v>
      </c>
      <c r="C19" s="5">
        <v>2</v>
      </c>
      <c r="D19" s="5">
        <v>0</v>
      </c>
      <c r="E19" s="25">
        <v>2</v>
      </c>
      <c r="G19" s="22" t="s">
        <v>40</v>
      </c>
      <c r="H19" s="20" t="s">
        <v>21</v>
      </c>
      <c r="I19" s="5">
        <v>2</v>
      </c>
      <c r="J19" s="5">
        <v>0</v>
      </c>
      <c r="K19" s="25">
        <v>2</v>
      </c>
    </row>
    <row r="20" spans="1:11" s="19" customFormat="1" ht="26.1" customHeight="1" thickBot="1" x14ac:dyDescent="0.25">
      <c r="A20" s="14"/>
      <c r="B20" s="21" t="s">
        <v>10</v>
      </c>
      <c r="C20" s="12">
        <f>SUM(C11:C19)</f>
        <v>21</v>
      </c>
      <c r="D20" s="12">
        <f>SUM(D11:D19)</f>
        <v>0</v>
      </c>
      <c r="E20" s="17">
        <f>SUM(E11:E19)</f>
        <v>30</v>
      </c>
      <c r="F20" s="13"/>
      <c r="G20" s="14"/>
      <c r="H20" s="21" t="s">
        <v>10</v>
      </c>
      <c r="I20" s="12">
        <f>SUM(I11:I19)</f>
        <v>10</v>
      </c>
      <c r="J20" s="12">
        <f>SUM(J11:J19)</f>
        <v>0</v>
      </c>
      <c r="K20" s="17">
        <f>SUM(K11:K19)</f>
        <v>13</v>
      </c>
    </row>
    <row r="21" spans="1:11" s="1" customFormat="1" ht="15.75" x14ac:dyDescent="0.25">
      <c r="B21" s="15" t="s">
        <v>11</v>
      </c>
      <c r="C21" s="2"/>
      <c r="H21" s="15" t="s">
        <v>11</v>
      </c>
      <c r="I21" s="2"/>
    </row>
    <row r="22" spans="1:11" ht="27" customHeight="1" thickBot="1" x14ac:dyDescent="0.25">
      <c r="A22" s="145" t="s">
        <v>28</v>
      </c>
      <c r="B22" s="146"/>
      <c r="C22" s="146"/>
      <c r="D22" s="146"/>
      <c r="E22" s="146"/>
      <c r="G22" s="145" t="s">
        <v>23</v>
      </c>
      <c r="H22" s="146"/>
      <c r="I22" s="146"/>
      <c r="J22" s="146"/>
      <c r="K22" s="146"/>
    </row>
    <row r="23" spans="1:11" ht="24.95" customHeight="1" x14ac:dyDescent="0.25">
      <c r="A23" s="136" t="s">
        <v>0</v>
      </c>
      <c r="B23" s="138" t="s">
        <v>1</v>
      </c>
      <c r="C23" s="138" t="s">
        <v>5</v>
      </c>
      <c r="D23" s="138"/>
      <c r="E23" s="140"/>
      <c r="F23" s="18"/>
      <c r="G23" s="142" t="s">
        <v>0</v>
      </c>
      <c r="H23" s="132" t="s">
        <v>1</v>
      </c>
      <c r="I23" s="132" t="s">
        <v>5</v>
      </c>
      <c r="J23" s="132"/>
      <c r="K23" s="133"/>
    </row>
    <row r="24" spans="1:11" ht="24.95" customHeight="1" x14ac:dyDescent="0.25">
      <c r="A24" s="137"/>
      <c r="B24" s="139"/>
      <c r="C24" s="139"/>
      <c r="D24" s="139"/>
      <c r="E24" s="141"/>
      <c r="F24" s="18"/>
      <c r="G24" s="143"/>
      <c r="H24" s="134"/>
      <c r="I24" s="134"/>
      <c r="J24" s="134"/>
      <c r="K24" s="135"/>
    </row>
    <row r="25" spans="1:11" ht="24.95" customHeight="1" thickBot="1" x14ac:dyDescent="0.3">
      <c r="A25" s="137"/>
      <c r="B25" s="139"/>
      <c r="C25" s="38" t="s">
        <v>3</v>
      </c>
      <c r="D25" s="38" t="s">
        <v>2</v>
      </c>
      <c r="E25" s="39" t="s">
        <v>4</v>
      </c>
      <c r="F25" s="18"/>
      <c r="G25" s="143"/>
      <c r="H25" s="134"/>
      <c r="I25" s="34" t="s">
        <v>3</v>
      </c>
      <c r="J25" s="34" t="s">
        <v>2</v>
      </c>
      <c r="K25" s="35" t="s">
        <v>4</v>
      </c>
    </row>
    <row r="26" spans="1:11" s="13" customFormat="1" ht="26.1" customHeight="1" x14ac:dyDescent="0.2">
      <c r="A26" s="27" t="s">
        <v>41</v>
      </c>
      <c r="B26" s="28" t="s">
        <v>42</v>
      </c>
      <c r="C26" s="29">
        <v>3</v>
      </c>
      <c r="D26" s="29">
        <v>0</v>
      </c>
      <c r="E26" s="29">
        <v>4</v>
      </c>
      <c r="G26" s="65"/>
      <c r="H26" s="66"/>
      <c r="I26" s="67"/>
      <c r="J26" s="67"/>
      <c r="K26" s="67"/>
    </row>
    <row r="27" spans="1:11" s="13" customFormat="1" ht="26.1" customHeight="1" x14ac:dyDescent="0.2">
      <c r="A27" s="123" t="s">
        <v>187</v>
      </c>
      <c r="B27" s="119" t="s">
        <v>188</v>
      </c>
      <c r="C27" s="97">
        <v>3</v>
      </c>
      <c r="D27" s="7">
        <v>0</v>
      </c>
      <c r="E27" s="97">
        <v>5</v>
      </c>
      <c r="G27" s="64"/>
      <c r="H27" s="61"/>
      <c r="I27" s="62"/>
      <c r="J27" s="62"/>
      <c r="K27" s="62"/>
    </row>
    <row r="28" spans="1:11" s="13" customFormat="1" ht="26.1" customHeight="1" x14ac:dyDescent="0.2">
      <c r="A28" s="11" t="s">
        <v>211</v>
      </c>
      <c r="B28" s="6" t="s">
        <v>43</v>
      </c>
      <c r="C28" s="7">
        <v>3</v>
      </c>
      <c r="D28" s="7">
        <v>0</v>
      </c>
      <c r="E28" s="97">
        <v>5</v>
      </c>
      <c r="G28" s="64"/>
      <c r="H28" s="61"/>
      <c r="I28" s="62"/>
      <c r="J28" s="62"/>
      <c r="K28" s="62"/>
    </row>
    <row r="29" spans="1:11" s="13" customFormat="1" ht="26.1" customHeight="1" x14ac:dyDescent="0.2">
      <c r="A29" s="11" t="s">
        <v>44</v>
      </c>
      <c r="B29" s="6" t="s">
        <v>45</v>
      </c>
      <c r="C29" s="7">
        <v>2</v>
      </c>
      <c r="D29" s="7">
        <v>0</v>
      </c>
      <c r="E29" s="7">
        <v>3</v>
      </c>
      <c r="G29" s="63" t="s">
        <v>120</v>
      </c>
      <c r="H29" s="61" t="s">
        <v>121</v>
      </c>
      <c r="I29" s="62">
        <v>2</v>
      </c>
      <c r="J29" s="62">
        <v>0</v>
      </c>
      <c r="K29" s="62">
        <v>3</v>
      </c>
    </row>
    <row r="30" spans="1:11" s="13" customFormat="1" ht="26.1" customHeight="1" x14ac:dyDescent="0.2">
      <c r="A30" s="11" t="s">
        <v>46</v>
      </c>
      <c r="B30" s="6" t="s">
        <v>47</v>
      </c>
      <c r="C30" s="7">
        <v>3</v>
      </c>
      <c r="D30" s="7">
        <v>0</v>
      </c>
      <c r="E30" s="7">
        <v>5</v>
      </c>
      <c r="G30" s="64" t="s">
        <v>149</v>
      </c>
      <c r="H30" s="61" t="s">
        <v>148</v>
      </c>
      <c r="I30" s="62">
        <v>3</v>
      </c>
      <c r="J30" s="62">
        <v>0</v>
      </c>
      <c r="K30" s="62">
        <v>4</v>
      </c>
    </row>
    <row r="31" spans="1:11" s="60" customFormat="1" ht="26.1" customHeight="1" x14ac:dyDescent="0.2">
      <c r="A31" s="11" t="s">
        <v>48</v>
      </c>
      <c r="B31" s="6" t="s">
        <v>49</v>
      </c>
      <c r="C31" s="7">
        <v>3</v>
      </c>
      <c r="D31" s="7">
        <v>0</v>
      </c>
      <c r="E31" s="7">
        <v>4</v>
      </c>
      <c r="G31" s="64"/>
      <c r="H31" s="61"/>
      <c r="I31" s="62"/>
      <c r="J31" s="62"/>
      <c r="K31" s="62"/>
    </row>
    <row r="32" spans="1:11" s="13" customFormat="1" ht="26.1" customHeight="1" x14ac:dyDescent="0.2">
      <c r="A32" s="5" t="s">
        <v>14</v>
      </c>
      <c r="B32" s="6" t="s">
        <v>25</v>
      </c>
      <c r="C32" s="7">
        <v>2</v>
      </c>
      <c r="D32" s="7">
        <v>0</v>
      </c>
      <c r="E32" s="7">
        <v>2</v>
      </c>
      <c r="G32" s="5" t="s">
        <v>14</v>
      </c>
      <c r="H32" s="6" t="s">
        <v>25</v>
      </c>
      <c r="I32" s="7">
        <v>2</v>
      </c>
      <c r="J32" s="7">
        <v>0</v>
      </c>
      <c r="K32" s="7">
        <v>2</v>
      </c>
    </row>
    <row r="33" spans="1:11" s="19" customFormat="1" ht="26.1" customHeight="1" x14ac:dyDescent="0.2">
      <c r="A33" s="7" t="s">
        <v>17</v>
      </c>
      <c r="B33" s="20" t="s">
        <v>18</v>
      </c>
      <c r="C33" s="7">
        <v>2</v>
      </c>
      <c r="D33" s="7">
        <v>0</v>
      </c>
      <c r="E33" s="7">
        <v>2</v>
      </c>
      <c r="F33" s="13"/>
      <c r="G33" s="7" t="s">
        <v>17</v>
      </c>
      <c r="H33" s="20" t="s">
        <v>18</v>
      </c>
      <c r="I33" s="7">
        <v>2</v>
      </c>
      <c r="J33" s="7">
        <v>0</v>
      </c>
      <c r="K33" s="7">
        <v>2</v>
      </c>
    </row>
    <row r="34" spans="1:11" x14ac:dyDescent="0.2">
      <c r="A34" s="105"/>
      <c r="B34" s="106"/>
      <c r="C34" s="45"/>
      <c r="D34" s="45"/>
      <c r="E34" s="45"/>
      <c r="G34" s="105"/>
      <c r="H34" s="107"/>
      <c r="I34" s="45"/>
      <c r="J34" s="45"/>
      <c r="K34" s="45"/>
    </row>
    <row r="35" spans="1:11" x14ac:dyDescent="0.2">
      <c r="A35" s="44"/>
      <c r="B35" s="46" t="s">
        <v>10</v>
      </c>
      <c r="C35" s="47">
        <f>SUM(C26:C34)</f>
        <v>21</v>
      </c>
      <c r="D35" s="47">
        <f>SUM(D26:D34)</f>
        <v>0</v>
      </c>
      <c r="E35" s="47">
        <f>SUM(E26:E34)</f>
        <v>30</v>
      </c>
      <c r="G35" s="45"/>
      <c r="H35" s="46" t="s">
        <v>10</v>
      </c>
      <c r="I35" s="48">
        <f>SUM(I26:I34)</f>
        <v>9</v>
      </c>
      <c r="J35" s="48">
        <f>SUM(J26:J34)</f>
        <v>0</v>
      </c>
      <c r="K35" s="48">
        <f>SUM(K26:K34)</f>
        <v>11</v>
      </c>
    </row>
  </sheetData>
  <mergeCells count="21">
    <mergeCell ref="B1:I1"/>
    <mergeCell ref="B2:I2"/>
    <mergeCell ref="B3:I3"/>
    <mergeCell ref="B4:I4"/>
    <mergeCell ref="A22:E22"/>
    <mergeCell ref="G22:K22"/>
    <mergeCell ref="A7:E7"/>
    <mergeCell ref="G7:K7"/>
    <mergeCell ref="H8:H10"/>
    <mergeCell ref="I8:K9"/>
    <mergeCell ref="B5:I5"/>
    <mergeCell ref="A8:A10"/>
    <mergeCell ref="B8:B10"/>
    <mergeCell ref="C8:E9"/>
    <mergeCell ref="G8:G10"/>
    <mergeCell ref="I23:K24"/>
    <mergeCell ref="A23:A25"/>
    <mergeCell ref="B23:B25"/>
    <mergeCell ref="C23:E24"/>
    <mergeCell ref="G23:G25"/>
    <mergeCell ref="H23:H25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7" zoomScaleNormal="100" workbookViewId="0">
      <selection activeCell="B23" sqref="B2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44" t="s">
        <v>7</v>
      </c>
      <c r="C2" s="144"/>
      <c r="D2" s="144"/>
      <c r="E2" s="144"/>
      <c r="F2" s="144"/>
      <c r="G2" s="144"/>
      <c r="H2" s="144"/>
      <c r="I2" s="144"/>
    </row>
    <row r="3" spans="1:11" s="1" customFormat="1" ht="15.75" x14ac:dyDescent="0.25">
      <c r="B3" s="144" t="s">
        <v>8</v>
      </c>
      <c r="C3" s="144"/>
      <c r="D3" s="144"/>
      <c r="E3" s="144"/>
      <c r="F3" s="144"/>
      <c r="G3" s="144"/>
      <c r="H3" s="144"/>
      <c r="I3" s="144"/>
    </row>
    <row r="4" spans="1:11" s="1" customFormat="1" ht="15.75" x14ac:dyDescent="0.25">
      <c r="B4" s="144" t="s">
        <v>160</v>
      </c>
      <c r="C4" s="144"/>
      <c r="D4" s="144"/>
      <c r="E4" s="144"/>
      <c r="F4" s="144"/>
      <c r="G4" s="144"/>
      <c r="H4" s="144"/>
      <c r="I4" s="144"/>
    </row>
    <row r="5" spans="1:11" s="1" customFormat="1" ht="15.75" x14ac:dyDescent="0.25">
      <c r="A5" s="2"/>
      <c r="B5" s="144" t="s">
        <v>161</v>
      </c>
      <c r="C5" s="144"/>
      <c r="D5" s="144"/>
      <c r="E5" s="144"/>
      <c r="F5" s="144"/>
      <c r="G5" s="144"/>
      <c r="H5" s="144"/>
      <c r="I5" s="144"/>
    </row>
    <row r="6" spans="1:11" s="1" customFormat="1" ht="15.75" x14ac:dyDescent="0.25">
      <c r="A6" s="2"/>
      <c r="B6" s="144" t="s">
        <v>9</v>
      </c>
      <c r="C6" s="144"/>
      <c r="D6" s="144"/>
      <c r="E6" s="144"/>
      <c r="F6" s="144"/>
      <c r="G6" s="144"/>
      <c r="H6" s="144"/>
      <c r="I6" s="144"/>
    </row>
    <row r="7" spans="1:11" s="1" customFormat="1" ht="15.75" x14ac:dyDescent="0.25"/>
    <row r="8" spans="1:11" s="1" customFormat="1" ht="15.75" x14ac:dyDescent="0.25">
      <c r="B8" s="15" t="s">
        <v>12</v>
      </c>
      <c r="C8" s="2"/>
      <c r="H8" s="15" t="s">
        <v>12</v>
      </c>
      <c r="I8" s="2"/>
    </row>
    <row r="9" spans="1:11" ht="27" customHeight="1" thickBot="1" x14ac:dyDescent="0.25">
      <c r="A9" s="145" t="s">
        <v>28</v>
      </c>
      <c r="B9" s="146"/>
      <c r="C9" s="146"/>
      <c r="D9" s="146"/>
      <c r="E9" s="146"/>
      <c r="G9" s="147" t="s">
        <v>27</v>
      </c>
      <c r="H9" s="148"/>
      <c r="I9" s="148"/>
      <c r="J9" s="148"/>
      <c r="K9" s="148"/>
    </row>
    <row r="10" spans="1:11" ht="24.95" customHeight="1" x14ac:dyDescent="0.25">
      <c r="A10" s="136" t="s">
        <v>0</v>
      </c>
      <c r="B10" s="138" t="s">
        <v>1</v>
      </c>
      <c r="C10" s="138" t="s">
        <v>5</v>
      </c>
      <c r="D10" s="138"/>
      <c r="E10" s="140"/>
      <c r="F10" s="18"/>
      <c r="G10" s="142" t="s">
        <v>0</v>
      </c>
      <c r="H10" s="132" t="s">
        <v>1</v>
      </c>
      <c r="I10" s="132" t="s">
        <v>5</v>
      </c>
      <c r="J10" s="132"/>
      <c r="K10" s="133"/>
    </row>
    <row r="11" spans="1:11" ht="24.95" customHeight="1" x14ac:dyDescent="0.25">
      <c r="A11" s="137"/>
      <c r="B11" s="139"/>
      <c r="C11" s="139"/>
      <c r="D11" s="139"/>
      <c r="E11" s="141"/>
      <c r="F11" s="18"/>
      <c r="G11" s="143"/>
      <c r="H11" s="134"/>
      <c r="I11" s="134"/>
      <c r="J11" s="134"/>
      <c r="K11" s="135"/>
    </row>
    <row r="12" spans="1:11" ht="24.95" customHeight="1" x14ac:dyDescent="0.25">
      <c r="A12" s="137"/>
      <c r="B12" s="139"/>
      <c r="C12" s="38" t="s">
        <v>3</v>
      </c>
      <c r="D12" s="38" t="s">
        <v>2</v>
      </c>
      <c r="E12" s="39" t="s">
        <v>4</v>
      </c>
      <c r="F12" s="18"/>
      <c r="G12" s="143"/>
      <c r="H12" s="134"/>
      <c r="I12" s="34" t="s">
        <v>3</v>
      </c>
      <c r="J12" s="34" t="s">
        <v>2</v>
      </c>
      <c r="K12" s="35" t="s">
        <v>4</v>
      </c>
    </row>
    <row r="13" spans="1:11" s="31" customFormat="1" ht="24.95" customHeight="1" x14ac:dyDescent="0.25">
      <c r="A13" s="10" t="s">
        <v>50</v>
      </c>
      <c r="B13" s="8" t="s">
        <v>51</v>
      </c>
      <c r="C13" s="5">
        <v>3</v>
      </c>
      <c r="D13" s="5">
        <v>0</v>
      </c>
      <c r="E13" s="25">
        <v>4</v>
      </c>
      <c r="F13" s="30"/>
      <c r="G13" s="70"/>
      <c r="H13" s="69"/>
      <c r="I13" s="68"/>
      <c r="J13" s="68"/>
      <c r="K13" s="71"/>
    </row>
    <row r="14" spans="1:11" s="31" customFormat="1" ht="24.95" customHeight="1" x14ac:dyDescent="0.25">
      <c r="A14" s="10" t="s">
        <v>52</v>
      </c>
      <c r="B14" s="8" t="s">
        <v>53</v>
      </c>
      <c r="C14" s="5">
        <v>2</v>
      </c>
      <c r="D14" s="5">
        <v>0</v>
      </c>
      <c r="E14" s="25">
        <v>4</v>
      </c>
      <c r="F14" s="30"/>
      <c r="G14" s="70" t="s">
        <v>168</v>
      </c>
      <c r="H14" s="69" t="s">
        <v>150</v>
      </c>
      <c r="I14" s="68">
        <v>2</v>
      </c>
      <c r="J14" s="68">
        <v>0</v>
      </c>
      <c r="K14" s="71">
        <v>4</v>
      </c>
    </row>
    <row r="15" spans="1:11" s="13" customFormat="1" ht="26.1" customHeight="1" x14ac:dyDescent="0.2">
      <c r="A15" s="130" t="s">
        <v>199</v>
      </c>
      <c r="B15" s="129" t="s">
        <v>196</v>
      </c>
      <c r="C15" s="5">
        <v>2</v>
      </c>
      <c r="D15" s="5">
        <v>0</v>
      </c>
      <c r="E15" s="25">
        <v>4</v>
      </c>
      <c r="G15" s="70" t="s">
        <v>169</v>
      </c>
      <c r="H15" s="69" t="s">
        <v>151</v>
      </c>
      <c r="I15" s="68">
        <v>2</v>
      </c>
      <c r="J15" s="68">
        <v>0</v>
      </c>
      <c r="K15" s="71">
        <v>4</v>
      </c>
    </row>
    <row r="16" spans="1:11" s="13" customFormat="1" ht="26.1" customHeight="1" x14ac:dyDescent="0.2">
      <c r="A16" s="10" t="s">
        <v>54</v>
      </c>
      <c r="B16" s="8" t="s">
        <v>55</v>
      </c>
      <c r="C16" s="5">
        <v>2</v>
      </c>
      <c r="D16" s="5">
        <v>0</v>
      </c>
      <c r="E16" s="25">
        <v>3</v>
      </c>
      <c r="G16" s="99" t="s">
        <v>179</v>
      </c>
      <c r="H16" s="98" t="s">
        <v>180</v>
      </c>
      <c r="I16" s="95">
        <v>2</v>
      </c>
      <c r="J16" s="95">
        <v>0</v>
      </c>
      <c r="K16" s="102">
        <v>2</v>
      </c>
    </row>
    <row r="17" spans="1:11" s="13" customFormat="1" ht="26.1" customHeight="1" x14ac:dyDescent="0.2">
      <c r="A17" s="10" t="s">
        <v>56</v>
      </c>
      <c r="B17" s="8" t="s">
        <v>57</v>
      </c>
      <c r="C17" s="5">
        <v>3</v>
      </c>
      <c r="D17" s="5">
        <v>0</v>
      </c>
      <c r="E17" s="25">
        <v>3</v>
      </c>
      <c r="G17" s="99" t="s">
        <v>122</v>
      </c>
      <c r="H17" s="98" t="s">
        <v>123</v>
      </c>
      <c r="I17" s="95">
        <v>2</v>
      </c>
      <c r="J17" s="95">
        <v>0</v>
      </c>
      <c r="K17" s="102">
        <v>4</v>
      </c>
    </row>
    <row r="18" spans="1:11" s="60" customFormat="1" ht="26.1" customHeight="1" x14ac:dyDescent="0.2">
      <c r="A18" s="130" t="s">
        <v>174</v>
      </c>
      <c r="B18" s="129" t="s">
        <v>195</v>
      </c>
      <c r="C18" s="95">
        <v>2</v>
      </c>
      <c r="D18" s="95">
        <v>0</v>
      </c>
      <c r="E18" s="102">
        <v>3</v>
      </c>
      <c r="G18" s="99"/>
      <c r="H18" s="98"/>
      <c r="I18" s="95"/>
      <c r="J18" s="95"/>
      <c r="K18" s="102"/>
    </row>
    <row r="19" spans="1:11" s="13" customFormat="1" ht="26.1" customHeight="1" x14ac:dyDescent="0.2">
      <c r="A19" s="40"/>
      <c r="B19" s="41" t="s">
        <v>22</v>
      </c>
      <c r="C19" s="149"/>
      <c r="D19" s="149"/>
      <c r="E19" s="150"/>
      <c r="G19" s="36"/>
      <c r="H19" s="37" t="s">
        <v>163</v>
      </c>
      <c r="I19" s="151"/>
      <c r="J19" s="151"/>
      <c r="K19" s="152"/>
    </row>
    <row r="20" spans="1:11" s="85" customFormat="1" ht="26.1" customHeight="1" x14ac:dyDescent="0.2">
      <c r="A20" s="121" t="s">
        <v>201</v>
      </c>
      <c r="B20" s="128" t="s">
        <v>200</v>
      </c>
      <c r="C20" s="83">
        <v>2</v>
      </c>
      <c r="D20" s="83">
        <v>0</v>
      </c>
      <c r="E20" s="84">
        <v>3</v>
      </c>
      <c r="G20" s="82"/>
      <c r="H20" s="86"/>
      <c r="I20" s="87"/>
      <c r="J20" s="87"/>
      <c r="K20" s="88"/>
    </row>
    <row r="21" spans="1:11" s="85" customFormat="1" ht="26.1" customHeight="1" x14ac:dyDescent="0.2">
      <c r="A21" s="92" t="s">
        <v>58</v>
      </c>
      <c r="B21" s="89" t="s">
        <v>135</v>
      </c>
      <c r="C21" s="83">
        <v>2</v>
      </c>
      <c r="D21" s="83">
        <v>0</v>
      </c>
      <c r="E21" s="93">
        <v>3</v>
      </c>
      <c r="G21" s="99" t="s">
        <v>115</v>
      </c>
      <c r="H21" s="94" t="s">
        <v>116</v>
      </c>
      <c r="I21" s="97">
        <v>2</v>
      </c>
      <c r="J21" s="97">
        <v>0</v>
      </c>
      <c r="K21" s="97">
        <v>4</v>
      </c>
    </row>
    <row r="22" spans="1:11" s="85" customFormat="1" ht="26.1" customHeight="1" x14ac:dyDescent="0.2">
      <c r="A22" s="92" t="s">
        <v>156</v>
      </c>
      <c r="B22" s="89" t="s">
        <v>157</v>
      </c>
      <c r="C22" s="83">
        <v>2</v>
      </c>
      <c r="D22" s="83">
        <v>0</v>
      </c>
      <c r="E22" s="93">
        <v>3</v>
      </c>
      <c r="G22" s="82"/>
      <c r="H22" s="103"/>
      <c r="I22" s="83"/>
      <c r="J22" s="83"/>
      <c r="K22" s="97"/>
    </row>
    <row r="23" spans="1:11" s="85" customFormat="1" ht="26.1" customHeight="1" x14ac:dyDescent="0.2">
      <c r="A23" s="127" t="s">
        <v>197</v>
      </c>
      <c r="B23" s="126" t="s">
        <v>198</v>
      </c>
      <c r="C23" s="45">
        <v>2</v>
      </c>
      <c r="D23" s="45">
        <v>0</v>
      </c>
      <c r="E23" s="45">
        <v>3</v>
      </c>
      <c r="G23" s="82"/>
      <c r="H23" s="103"/>
      <c r="I23" s="83"/>
      <c r="J23" s="83"/>
      <c r="K23" s="97"/>
    </row>
    <row r="24" spans="1:11" s="19" customFormat="1" ht="26.1" customHeight="1" thickBot="1" x14ac:dyDescent="0.25">
      <c r="A24" s="78"/>
      <c r="B24" s="90" t="s">
        <v>10</v>
      </c>
      <c r="C24" s="78">
        <v>20</v>
      </c>
      <c r="D24" s="78">
        <v>0</v>
      </c>
      <c r="E24" s="78">
        <v>30</v>
      </c>
      <c r="F24" s="13"/>
      <c r="G24" s="14"/>
      <c r="H24" s="21" t="s">
        <v>10</v>
      </c>
      <c r="I24" s="12">
        <v>9</v>
      </c>
      <c r="J24" s="12">
        <v>2</v>
      </c>
      <c r="K24" s="17">
        <v>20</v>
      </c>
    </row>
    <row r="25" spans="1:11" s="19" customFormat="1" ht="25.5" customHeight="1" x14ac:dyDescent="0.2">
      <c r="F25" s="13"/>
      <c r="G25" s="9"/>
      <c r="H25" s="24"/>
      <c r="I25" s="9"/>
      <c r="J25" s="9"/>
      <c r="K25" s="9"/>
    </row>
    <row r="26" spans="1:11" s="19" customFormat="1" ht="25.5" customHeight="1" x14ac:dyDescent="0.2">
      <c r="A26" s="9"/>
      <c r="B26" s="24"/>
      <c r="C26" s="9"/>
      <c r="D26" s="9"/>
      <c r="E26" s="9"/>
      <c r="F26" s="13"/>
      <c r="G26" s="9"/>
      <c r="H26" s="24"/>
      <c r="I26" s="9"/>
      <c r="J26" s="9"/>
      <c r="K26" s="9"/>
    </row>
    <row r="27" spans="1:11" s="19" customFormat="1" ht="25.5" customHeight="1" x14ac:dyDescent="0.2">
      <c r="A27" s="9"/>
      <c r="B27" s="24"/>
      <c r="C27" s="9"/>
      <c r="D27" s="9"/>
      <c r="E27" s="9"/>
      <c r="F27" s="13"/>
      <c r="G27" s="9"/>
      <c r="H27" s="24"/>
      <c r="I27" s="9"/>
      <c r="J27" s="9"/>
      <c r="K27" s="9"/>
    </row>
    <row r="28" spans="1:11" s="19" customFormat="1" ht="25.5" customHeight="1" x14ac:dyDescent="0.2">
      <c r="A28" s="9"/>
      <c r="B28" s="24"/>
      <c r="C28" s="9"/>
      <c r="D28" s="9"/>
      <c r="E28" s="9"/>
      <c r="F28" s="13"/>
      <c r="G28" s="9"/>
      <c r="H28" s="24"/>
      <c r="I28" s="9"/>
      <c r="J28" s="9"/>
      <c r="K28" s="9"/>
    </row>
    <row r="29" spans="1:11" s="19" customFormat="1" ht="25.5" customHeight="1" x14ac:dyDescent="0.2">
      <c r="A29" s="9"/>
      <c r="B29" s="24"/>
      <c r="C29" s="9"/>
      <c r="D29" s="9"/>
      <c r="E29" s="9"/>
      <c r="F29" s="13"/>
      <c r="G29" s="9"/>
      <c r="H29" s="24"/>
      <c r="I29" s="9"/>
      <c r="J29" s="9"/>
      <c r="K29" s="9"/>
    </row>
    <row r="30" spans="1:11" s="19" customFormat="1" ht="25.5" customHeight="1" x14ac:dyDescent="0.2">
      <c r="A30" s="9"/>
      <c r="B30" s="24"/>
      <c r="C30" s="9"/>
      <c r="D30" s="9"/>
      <c r="E30" s="9"/>
      <c r="F30" s="13"/>
      <c r="G30" s="9"/>
      <c r="H30" s="24"/>
      <c r="I30" s="9"/>
      <c r="J30" s="9"/>
      <c r="K30" s="9"/>
    </row>
    <row r="31" spans="1:11" s="19" customFormat="1" ht="25.5" customHeight="1" x14ac:dyDescent="0.2">
      <c r="A31" s="9"/>
      <c r="B31" s="24"/>
      <c r="C31" s="9"/>
      <c r="D31" s="9"/>
      <c r="E31" s="9"/>
      <c r="F31" s="13"/>
      <c r="G31" s="9"/>
      <c r="H31" s="24"/>
      <c r="I31" s="9"/>
      <c r="J31" s="9"/>
      <c r="K31" s="9"/>
    </row>
    <row r="32" spans="1:11" s="19" customFormat="1" ht="25.5" customHeight="1" x14ac:dyDescent="0.2">
      <c r="A32" s="9"/>
      <c r="B32" s="24"/>
      <c r="C32" s="9"/>
      <c r="D32" s="9"/>
      <c r="E32" s="9"/>
      <c r="F32" s="13"/>
      <c r="G32" s="9"/>
      <c r="H32" s="24"/>
      <c r="I32" s="9"/>
      <c r="J32" s="9"/>
      <c r="K32" s="9"/>
    </row>
    <row r="33" spans="1:11" s="19" customFormat="1" ht="25.5" customHeight="1" x14ac:dyDescent="0.2">
      <c r="A33" s="9"/>
      <c r="B33" s="24"/>
      <c r="C33" s="9"/>
      <c r="D33" s="9"/>
      <c r="E33" s="9"/>
      <c r="F33" s="13"/>
      <c r="G33" s="9"/>
      <c r="H33" s="24"/>
      <c r="I33" s="9"/>
      <c r="J33" s="9"/>
      <c r="K33" s="9"/>
    </row>
    <row r="34" spans="1:11" s="1" customFormat="1" ht="15.75" x14ac:dyDescent="0.25"/>
    <row r="35" spans="1:11" s="1" customFormat="1" ht="15.75" x14ac:dyDescent="0.25">
      <c r="B35" s="144" t="s">
        <v>7</v>
      </c>
      <c r="C35" s="144"/>
      <c r="D35" s="144"/>
      <c r="E35" s="144"/>
      <c r="F35" s="144"/>
      <c r="G35" s="144"/>
      <c r="H35" s="144"/>
      <c r="I35" s="144"/>
    </row>
    <row r="36" spans="1:11" s="1" customFormat="1" ht="15.75" x14ac:dyDescent="0.25">
      <c r="B36" s="144" t="s">
        <v>8</v>
      </c>
      <c r="C36" s="144"/>
      <c r="D36" s="144"/>
      <c r="E36" s="144"/>
      <c r="F36" s="144"/>
      <c r="G36" s="144"/>
      <c r="H36" s="144"/>
      <c r="I36" s="144"/>
    </row>
    <row r="37" spans="1:11" s="1" customFormat="1" ht="15.75" x14ac:dyDescent="0.25">
      <c r="B37" s="144" t="s">
        <v>160</v>
      </c>
      <c r="C37" s="144"/>
      <c r="D37" s="144"/>
      <c r="E37" s="144"/>
      <c r="F37" s="144"/>
      <c r="G37" s="144"/>
      <c r="H37" s="144"/>
      <c r="I37" s="144"/>
    </row>
    <row r="38" spans="1:11" s="1" customFormat="1" ht="15.75" x14ac:dyDescent="0.25">
      <c r="A38" s="2"/>
      <c r="B38" s="144" t="s">
        <v>161</v>
      </c>
      <c r="C38" s="144"/>
      <c r="D38" s="144"/>
      <c r="E38" s="144"/>
      <c r="F38" s="144"/>
      <c r="G38" s="144"/>
      <c r="H38" s="144"/>
      <c r="I38" s="144"/>
    </row>
    <row r="39" spans="1:11" s="1" customFormat="1" ht="15.75" x14ac:dyDescent="0.25">
      <c r="A39" s="2"/>
      <c r="B39" s="144" t="s">
        <v>9</v>
      </c>
      <c r="C39" s="144"/>
      <c r="D39" s="144"/>
      <c r="E39" s="144"/>
      <c r="F39" s="144"/>
      <c r="G39" s="144"/>
      <c r="H39" s="144"/>
      <c r="I39" s="144"/>
    </row>
    <row r="40" spans="1:11" s="1" customFormat="1" ht="15.75" x14ac:dyDescent="0.25"/>
    <row r="41" spans="1:11" s="1" customFormat="1" ht="15.75" x14ac:dyDescent="0.25">
      <c r="B41" s="15" t="s">
        <v>13</v>
      </c>
      <c r="C41" s="2"/>
      <c r="H41" s="15" t="s">
        <v>13</v>
      </c>
      <c r="I41" s="2"/>
    </row>
    <row r="42" spans="1:11" ht="27" customHeight="1" thickBot="1" x14ac:dyDescent="0.25">
      <c r="A42" s="145" t="s">
        <v>28</v>
      </c>
      <c r="B42" s="146"/>
      <c r="C42" s="146"/>
      <c r="D42" s="146"/>
      <c r="E42" s="146"/>
      <c r="G42" s="147" t="s">
        <v>27</v>
      </c>
      <c r="H42" s="148"/>
      <c r="I42" s="148"/>
      <c r="J42" s="148"/>
      <c r="K42" s="148"/>
    </row>
    <row r="43" spans="1:11" ht="24.95" customHeight="1" x14ac:dyDescent="0.25">
      <c r="A43" s="136" t="s">
        <v>0</v>
      </c>
      <c r="B43" s="138" t="s">
        <v>1</v>
      </c>
      <c r="C43" s="138" t="s">
        <v>5</v>
      </c>
      <c r="D43" s="138"/>
      <c r="E43" s="140"/>
      <c r="F43" s="18"/>
      <c r="G43" s="142" t="s">
        <v>0</v>
      </c>
      <c r="H43" s="132" t="s">
        <v>1</v>
      </c>
      <c r="I43" s="132" t="s">
        <v>5</v>
      </c>
      <c r="J43" s="132"/>
      <c r="K43" s="133"/>
    </row>
    <row r="44" spans="1:11" ht="24.95" customHeight="1" x14ac:dyDescent="0.25">
      <c r="A44" s="137"/>
      <c r="B44" s="139"/>
      <c r="C44" s="139"/>
      <c r="D44" s="139"/>
      <c r="E44" s="141"/>
      <c r="F44" s="18"/>
      <c r="G44" s="143"/>
      <c r="H44" s="134"/>
      <c r="I44" s="134"/>
      <c r="J44" s="134"/>
      <c r="K44" s="135"/>
    </row>
    <row r="45" spans="1:11" ht="24.95" customHeight="1" x14ac:dyDescent="0.25">
      <c r="A45" s="137"/>
      <c r="B45" s="139"/>
      <c r="C45" s="38" t="s">
        <v>3</v>
      </c>
      <c r="D45" s="38" t="s">
        <v>2</v>
      </c>
      <c r="E45" s="39" t="s">
        <v>4</v>
      </c>
      <c r="F45" s="18"/>
      <c r="G45" s="143"/>
      <c r="H45" s="134"/>
      <c r="I45" s="34" t="s">
        <v>3</v>
      </c>
      <c r="J45" s="34" t="s">
        <v>2</v>
      </c>
      <c r="K45" s="35" t="s">
        <v>4</v>
      </c>
    </row>
    <row r="46" spans="1:11" s="31" customFormat="1" ht="24.95" customHeight="1" x14ac:dyDescent="0.25">
      <c r="A46" s="11" t="s">
        <v>59</v>
      </c>
      <c r="B46" s="6" t="s">
        <v>64</v>
      </c>
      <c r="C46" s="7">
        <v>3</v>
      </c>
      <c r="D46" s="7">
        <v>0</v>
      </c>
      <c r="E46" s="16">
        <v>4</v>
      </c>
      <c r="F46" s="30"/>
      <c r="G46" s="74"/>
      <c r="H46" s="72"/>
      <c r="I46" s="73"/>
      <c r="J46" s="73"/>
      <c r="K46" s="75"/>
    </row>
    <row r="47" spans="1:11" s="31" customFormat="1" ht="24.95" customHeight="1" x14ac:dyDescent="0.25">
      <c r="A47" s="123" t="s">
        <v>189</v>
      </c>
      <c r="B47" s="119" t="s">
        <v>191</v>
      </c>
      <c r="C47" s="7">
        <v>2</v>
      </c>
      <c r="D47" s="7">
        <v>0</v>
      </c>
      <c r="E47" s="16">
        <v>3</v>
      </c>
      <c r="F47" s="30"/>
      <c r="G47" s="74"/>
      <c r="H47" s="72"/>
      <c r="I47" s="73"/>
      <c r="J47" s="73"/>
      <c r="K47" s="75"/>
    </row>
    <row r="48" spans="1:11" s="31" customFormat="1" ht="24.95" customHeight="1" x14ac:dyDescent="0.25">
      <c r="A48" s="11" t="s">
        <v>60</v>
      </c>
      <c r="B48" s="6" t="s">
        <v>65</v>
      </c>
      <c r="C48" s="7">
        <v>2</v>
      </c>
      <c r="D48" s="7">
        <v>0</v>
      </c>
      <c r="E48" s="16">
        <v>4</v>
      </c>
      <c r="F48" s="30"/>
      <c r="G48" s="74"/>
      <c r="H48" s="72"/>
      <c r="I48" s="73"/>
      <c r="J48" s="73"/>
      <c r="K48" s="75"/>
    </row>
    <row r="49" spans="1:11" s="31" customFormat="1" ht="24.95" customHeight="1" x14ac:dyDescent="0.25">
      <c r="A49" s="11" t="s">
        <v>61</v>
      </c>
      <c r="B49" s="6" t="s">
        <v>66</v>
      </c>
      <c r="C49" s="7">
        <v>2</v>
      </c>
      <c r="D49" s="7">
        <v>0</v>
      </c>
      <c r="E49" s="16">
        <v>4</v>
      </c>
      <c r="F49" s="30"/>
      <c r="G49" s="74"/>
      <c r="H49" s="72"/>
      <c r="I49" s="73"/>
      <c r="J49" s="73"/>
      <c r="K49" s="75"/>
    </row>
    <row r="50" spans="1:11" s="13" customFormat="1" ht="26.1" customHeight="1" x14ac:dyDescent="0.2">
      <c r="A50" s="11" t="s">
        <v>62</v>
      </c>
      <c r="B50" s="6" t="s">
        <v>68</v>
      </c>
      <c r="C50" s="7">
        <v>2</v>
      </c>
      <c r="D50" s="7">
        <v>0</v>
      </c>
      <c r="E50" s="16">
        <v>3</v>
      </c>
      <c r="G50" s="100" t="s">
        <v>181</v>
      </c>
      <c r="H50" s="96" t="s">
        <v>182</v>
      </c>
      <c r="I50" s="97">
        <v>2</v>
      </c>
      <c r="J50" s="97">
        <v>0</v>
      </c>
      <c r="K50" s="101">
        <v>2</v>
      </c>
    </row>
    <row r="51" spans="1:11" s="13" customFormat="1" ht="26.1" customHeight="1" x14ac:dyDescent="0.2">
      <c r="A51" s="11" t="s">
        <v>63</v>
      </c>
      <c r="B51" s="6" t="s">
        <v>67</v>
      </c>
      <c r="C51" s="7">
        <v>3</v>
      </c>
      <c r="D51" s="7">
        <v>0</v>
      </c>
      <c r="E51" s="16">
        <v>3</v>
      </c>
      <c r="G51" s="100" t="s">
        <v>166</v>
      </c>
      <c r="H51" s="96" t="s">
        <v>167</v>
      </c>
      <c r="I51" s="97">
        <v>2</v>
      </c>
      <c r="J51" s="97">
        <v>0</v>
      </c>
      <c r="K51" s="101">
        <v>4</v>
      </c>
    </row>
    <row r="52" spans="1:11" s="13" customFormat="1" ht="26.1" customHeight="1" x14ac:dyDescent="0.2">
      <c r="A52" s="40"/>
      <c r="B52" s="42" t="s">
        <v>22</v>
      </c>
      <c r="C52" s="149"/>
      <c r="D52" s="149"/>
      <c r="E52" s="150"/>
      <c r="G52" s="36"/>
      <c r="H52" s="43" t="s">
        <v>164</v>
      </c>
      <c r="I52" s="151"/>
      <c r="J52" s="151"/>
      <c r="K52" s="152"/>
    </row>
    <row r="53" spans="1:11" s="23" customFormat="1" ht="26.1" customHeight="1" x14ac:dyDescent="0.2">
      <c r="A53" s="123" t="s">
        <v>190</v>
      </c>
      <c r="B53" s="119" t="s">
        <v>192</v>
      </c>
      <c r="C53" s="7">
        <v>2</v>
      </c>
      <c r="D53" s="7">
        <v>0</v>
      </c>
      <c r="E53" s="16">
        <v>3</v>
      </c>
      <c r="G53" s="80"/>
      <c r="H53" s="77"/>
      <c r="I53" s="78"/>
      <c r="J53" s="78"/>
      <c r="K53" s="81"/>
    </row>
    <row r="54" spans="1:11" s="85" customFormat="1" ht="26.1" customHeight="1" x14ac:dyDescent="0.2">
      <c r="A54" s="92" t="s">
        <v>141</v>
      </c>
      <c r="B54" s="89" t="s">
        <v>142</v>
      </c>
      <c r="C54" s="83">
        <v>1</v>
      </c>
      <c r="D54" s="83">
        <v>2</v>
      </c>
      <c r="E54" s="93">
        <v>4</v>
      </c>
      <c r="G54" s="82" t="s">
        <v>141</v>
      </c>
      <c r="H54" s="103" t="s">
        <v>142</v>
      </c>
      <c r="I54" s="83">
        <v>1</v>
      </c>
      <c r="J54" s="83">
        <v>2</v>
      </c>
      <c r="K54" s="97">
        <v>4</v>
      </c>
    </row>
    <row r="55" spans="1:11" s="85" customFormat="1" ht="26.1" customHeight="1" x14ac:dyDescent="0.2">
      <c r="A55" s="53" t="s">
        <v>69</v>
      </c>
      <c r="B55" s="77" t="s">
        <v>70</v>
      </c>
      <c r="C55" s="78">
        <v>2</v>
      </c>
      <c r="D55" s="78">
        <v>0</v>
      </c>
      <c r="E55" s="91">
        <v>3</v>
      </c>
      <c r="G55" s="80"/>
      <c r="H55" s="77"/>
      <c r="I55" s="78"/>
      <c r="J55" s="78"/>
      <c r="K55" s="81"/>
    </row>
    <row r="56" spans="1:11" s="85" customFormat="1" ht="26.1" customHeight="1" x14ac:dyDescent="0.2">
      <c r="A56" s="53" t="s">
        <v>144</v>
      </c>
      <c r="B56" s="96" t="s">
        <v>143</v>
      </c>
      <c r="C56" s="97">
        <v>2</v>
      </c>
      <c r="D56" s="97">
        <v>0</v>
      </c>
      <c r="E56" s="91">
        <v>3</v>
      </c>
      <c r="G56" s="100" t="s">
        <v>152</v>
      </c>
      <c r="H56" s="96" t="s">
        <v>153</v>
      </c>
      <c r="I56" s="97">
        <v>2</v>
      </c>
      <c r="J56" s="97">
        <v>0</v>
      </c>
      <c r="K56" s="101">
        <v>4</v>
      </c>
    </row>
    <row r="57" spans="1:11" s="23" customFormat="1" ht="26.1" customHeight="1" x14ac:dyDescent="0.2">
      <c r="A57" s="127" t="s">
        <v>171</v>
      </c>
      <c r="B57" s="126" t="s">
        <v>193</v>
      </c>
      <c r="C57" s="45">
        <v>2</v>
      </c>
      <c r="D57" s="45">
        <v>0</v>
      </c>
      <c r="E57" s="45">
        <v>3</v>
      </c>
      <c r="G57" s="11"/>
      <c r="H57" s="6"/>
      <c r="I57" s="7"/>
      <c r="J57" s="7"/>
      <c r="K57" s="16"/>
    </row>
    <row r="58" spans="1:11" s="19" customFormat="1" ht="26.1" customHeight="1" thickBot="1" x14ac:dyDescent="0.25">
      <c r="A58" s="14"/>
      <c r="B58" s="21" t="s">
        <v>10</v>
      </c>
      <c r="C58" s="12">
        <v>20</v>
      </c>
      <c r="D58" s="12">
        <v>0</v>
      </c>
      <c r="E58" s="17">
        <v>30</v>
      </c>
      <c r="F58" s="13"/>
      <c r="G58" s="14"/>
      <c r="H58" s="21" t="s">
        <v>10</v>
      </c>
      <c r="I58" s="12">
        <v>2</v>
      </c>
      <c r="J58" s="12">
        <v>0</v>
      </c>
      <c r="K58" s="17">
        <v>4</v>
      </c>
    </row>
  </sheetData>
  <mergeCells count="30">
    <mergeCell ref="C52:E52"/>
    <mergeCell ref="I52:K52"/>
    <mergeCell ref="B35:I35"/>
    <mergeCell ref="B36:I36"/>
    <mergeCell ref="B37:I37"/>
    <mergeCell ref="B38:I38"/>
    <mergeCell ref="B39:I39"/>
    <mergeCell ref="C19:E19"/>
    <mergeCell ref="I19:K19"/>
    <mergeCell ref="A42:E42"/>
    <mergeCell ref="G42:K42"/>
    <mergeCell ref="A43:A45"/>
    <mergeCell ref="B43:B45"/>
    <mergeCell ref="C43:E44"/>
    <mergeCell ref="G43:G45"/>
    <mergeCell ref="H43:H45"/>
    <mergeCell ref="I43:K44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4" zoomScaleNormal="100" workbookViewId="0">
      <selection activeCell="B78" sqref="B7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44" t="s">
        <v>7</v>
      </c>
      <c r="C2" s="144"/>
      <c r="D2" s="144"/>
      <c r="E2" s="144"/>
      <c r="F2" s="144"/>
      <c r="G2" s="144"/>
      <c r="H2" s="144"/>
      <c r="I2" s="144"/>
    </row>
    <row r="3" spans="1:11" s="1" customFormat="1" ht="15.75" x14ac:dyDescent="0.25">
      <c r="B3" s="144" t="s">
        <v>8</v>
      </c>
      <c r="C3" s="144"/>
      <c r="D3" s="144"/>
      <c r="E3" s="144"/>
      <c r="F3" s="144"/>
      <c r="G3" s="144"/>
      <c r="H3" s="144"/>
      <c r="I3" s="144"/>
    </row>
    <row r="4" spans="1:11" s="1" customFormat="1" ht="15.75" x14ac:dyDescent="0.25">
      <c r="B4" s="144" t="s">
        <v>160</v>
      </c>
      <c r="C4" s="144"/>
      <c r="D4" s="144"/>
      <c r="E4" s="144"/>
      <c r="F4" s="144"/>
      <c r="G4" s="144"/>
      <c r="H4" s="144"/>
      <c r="I4" s="144"/>
    </row>
    <row r="5" spans="1:11" s="1" customFormat="1" ht="15.75" x14ac:dyDescent="0.25">
      <c r="A5" s="2"/>
      <c r="B5" s="144" t="s">
        <v>161</v>
      </c>
      <c r="C5" s="144"/>
      <c r="D5" s="144"/>
      <c r="E5" s="144"/>
      <c r="F5" s="144"/>
      <c r="G5" s="144"/>
      <c r="H5" s="144"/>
      <c r="I5" s="144"/>
    </row>
    <row r="6" spans="1:11" s="1" customFormat="1" ht="15.75" x14ac:dyDescent="0.25">
      <c r="A6" s="2"/>
      <c r="B6" s="144" t="s">
        <v>165</v>
      </c>
      <c r="C6" s="144"/>
      <c r="D6" s="144"/>
      <c r="E6" s="144"/>
      <c r="F6" s="144"/>
      <c r="G6" s="144"/>
      <c r="H6" s="144"/>
      <c r="I6" s="144"/>
    </row>
    <row r="7" spans="1:11" s="1" customFormat="1" ht="15.75" x14ac:dyDescent="0.25"/>
    <row r="8" spans="1:11" s="1" customFormat="1" ht="15.75" x14ac:dyDescent="0.25">
      <c r="B8" s="15" t="s">
        <v>15</v>
      </c>
      <c r="C8" s="2"/>
      <c r="H8" s="15"/>
      <c r="I8" s="2"/>
    </row>
    <row r="9" spans="1:11" ht="27" customHeight="1" thickBot="1" x14ac:dyDescent="0.25">
      <c r="A9" s="145" t="s">
        <v>28</v>
      </c>
      <c r="B9" s="146"/>
      <c r="C9" s="146"/>
      <c r="D9" s="146"/>
      <c r="E9" s="146"/>
      <c r="G9" s="147" t="s">
        <v>27</v>
      </c>
      <c r="H9" s="148"/>
      <c r="I9" s="148"/>
      <c r="J9" s="148"/>
      <c r="K9" s="148"/>
    </row>
    <row r="10" spans="1:11" ht="24.95" customHeight="1" x14ac:dyDescent="0.25">
      <c r="A10" s="136" t="s">
        <v>0</v>
      </c>
      <c r="B10" s="138" t="s">
        <v>1</v>
      </c>
      <c r="C10" s="138" t="s">
        <v>5</v>
      </c>
      <c r="D10" s="138"/>
      <c r="E10" s="140"/>
      <c r="F10" s="18"/>
      <c r="G10" s="142" t="s">
        <v>0</v>
      </c>
      <c r="H10" s="132" t="s">
        <v>1</v>
      </c>
      <c r="I10" s="132" t="s">
        <v>5</v>
      </c>
      <c r="J10" s="132"/>
      <c r="K10" s="133"/>
    </row>
    <row r="11" spans="1:11" ht="24.95" customHeight="1" x14ac:dyDescent="0.25">
      <c r="A11" s="137"/>
      <c r="B11" s="139"/>
      <c r="C11" s="139"/>
      <c r="D11" s="139"/>
      <c r="E11" s="141"/>
      <c r="F11" s="18"/>
      <c r="G11" s="143"/>
      <c r="H11" s="134"/>
      <c r="I11" s="134"/>
      <c r="J11" s="134"/>
      <c r="K11" s="135"/>
    </row>
    <row r="12" spans="1:11" ht="24.95" customHeight="1" x14ac:dyDescent="0.25">
      <c r="A12" s="137"/>
      <c r="B12" s="139"/>
      <c r="C12" s="38" t="s">
        <v>3</v>
      </c>
      <c r="D12" s="38" t="s">
        <v>2</v>
      </c>
      <c r="E12" s="39" t="s">
        <v>4</v>
      </c>
      <c r="F12" s="18"/>
      <c r="G12" s="143"/>
      <c r="H12" s="134"/>
      <c r="I12" s="34" t="s">
        <v>3</v>
      </c>
      <c r="J12" s="34" t="s">
        <v>2</v>
      </c>
      <c r="K12" s="35" t="s">
        <v>4</v>
      </c>
    </row>
    <row r="13" spans="1:11" s="31" customFormat="1" ht="24.95" customHeight="1" x14ac:dyDescent="0.25">
      <c r="A13" s="10" t="s">
        <v>71</v>
      </c>
      <c r="B13" s="4" t="s">
        <v>72</v>
      </c>
      <c r="C13" s="7">
        <v>3</v>
      </c>
      <c r="D13" s="7">
        <v>0</v>
      </c>
      <c r="E13" s="16">
        <v>3</v>
      </c>
      <c r="F13" s="30"/>
      <c r="G13" s="10"/>
      <c r="H13" s="4"/>
      <c r="I13" s="7"/>
      <c r="J13" s="7"/>
      <c r="K13" s="16"/>
    </row>
    <row r="14" spans="1:11" s="31" customFormat="1" ht="24.95" customHeight="1" x14ac:dyDescent="0.25">
      <c r="A14" s="10" t="s">
        <v>73</v>
      </c>
      <c r="B14" s="4" t="s">
        <v>74</v>
      </c>
      <c r="C14" s="7">
        <v>3</v>
      </c>
      <c r="D14" s="7">
        <v>0</v>
      </c>
      <c r="E14" s="16">
        <v>3</v>
      </c>
      <c r="F14" s="30"/>
      <c r="G14" s="10"/>
      <c r="H14" s="4"/>
      <c r="I14" s="7"/>
      <c r="J14" s="7"/>
      <c r="K14" s="16"/>
    </row>
    <row r="15" spans="1:11" s="31" customFormat="1" ht="24.95" customHeight="1" x14ac:dyDescent="0.25">
      <c r="A15" s="10" t="s">
        <v>76</v>
      </c>
      <c r="B15" s="4" t="s">
        <v>75</v>
      </c>
      <c r="C15" s="7">
        <v>3</v>
      </c>
      <c r="D15" s="7">
        <v>0</v>
      </c>
      <c r="E15" s="16">
        <v>4</v>
      </c>
      <c r="F15" s="30"/>
      <c r="G15" s="10"/>
      <c r="H15" s="4"/>
      <c r="I15" s="7"/>
      <c r="J15" s="7"/>
      <c r="K15" s="16"/>
    </row>
    <row r="16" spans="1:11" s="13" customFormat="1" ht="26.1" customHeight="1" x14ac:dyDescent="0.2">
      <c r="A16" s="10" t="s">
        <v>77</v>
      </c>
      <c r="B16" s="4" t="s">
        <v>133</v>
      </c>
      <c r="C16" s="7">
        <v>3</v>
      </c>
      <c r="D16" s="7">
        <v>0</v>
      </c>
      <c r="E16" s="16">
        <v>4</v>
      </c>
      <c r="G16" s="10"/>
      <c r="H16" s="4"/>
      <c r="I16" s="7"/>
      <c r="J16" s="7"/>
      <c r="K16" s="16"/>
    </row>
    <row r="17" spans="1:11" s="13" customFormat="1" ht="26.1" customHeight="1" x14ac:dyDescent="0.2">
      <c r="A17" s="10" t="s">
        <v>80</v>
      </c>
      <c r="B17" s="4" t="s">
        <v>81</v>
      </c>
      <c r="C17" s="7">
        <v>3</v>
      </c>
      <c r="D17" s="7">
        <v>0</v>
      </c>
      <c r="E17" s="16">
        <v>5</v>
      </c>
      <c r="G17" s="10"/>
      <c r="H17" s="4"/>
      <c r="I17" s="7"/>
      <c r="J17" s="7"/>
      <c r="K17" s="16"/>
    </row>
    <row r="18" spans="1:11" s="13" customFormat="1" ht="26.1" customHeight="1" x14ac:dyDescent="0.2">
      <c r="A18" s="10" t="s">
        <v>78</v>
      </c>
      <c r="B18" s="4" t="s">
        <v>79</v>
      </c>
      <c r="C18" s="7">
        <v>3</v>
      </c>
      <c r="D18" s="7">
        <v>0</v>
      </c>
      <c r="E18" s="16">
        <v>5</v>
      </c>
      <c r="G18" s="10"/>
      <c r="H18" s="4"/>
      <c r="I18" s="7"/>
      <c r="J18" s="7"/>
      <c r="K18" s="16"/>
    </row>
    <row r="19" spans="1:11" s="13" customFormat="1" ht="26.1" customHeight="1" x14ac:dyDescent="0.2">
      <c r="A19" s="40"/>
      <c r="B19" s="42" t="s">
        <v>26</v>
      </c>
      <c r="C19" s="149"/>
      <c r="D19" s="149"/>
      <c r="E19" s="150"/>
      <c r="G19" s="36"/>
      <c r="H19" s="43" t="s">
        <v>163</v>
      </c>
      <c r="I19" s="151"/>
      <c r="J19" s="151"/>
      <c r="K19" s="152"/>
    </row>
    <row r="20" spans="1:11" s="23" customFormat="1" ht="26.1" customHeight="1" x14ac:dyDescent="0.2">
      <c r="A20" s="10" t="s">
        <v>82</v>
      </c>
      <c r="B20" s="8" t="s">
        <v>83</v>
      </c>
      <c r="C20" s="5">
        <v>2</v>
      </c>
      <c r="D20" s="5">
        <v>0</v>
      </c>
      <c r="E20" s="25">
        <v>3</v>
      </c>
      <c r="G20" s="10" t="s">
        <v>154</v>
      </c>
      <c r="H20" s="8" t="s">
        <v>155</v>
      </c>
      <c r="I20" s="5">
        <v>2</v>
      </c>
      <c r="J20" s="5">
        <v>0</v>
      </c>
      <c r="K20" s="25">
        <v>4</v>
      </c>
    </row>
    <row r="21" spans="1:11" s="23" customFormat="1" ht="26.1" customHeight="1" x14ac:dyDescent="0.2">
      <c r="A21" s="10" t="s">
        <v>84</v>
      </c>
      <c r="B21" s="8" t="s">
        <v>85</v>
      </c>
      <c r="C21" s="5">
        <v>2</v>
      </c>
      <c r="D21" s="5">
        <v>0</v>
      </c>
      <c r="E21" s="25">
        <v>3</v>
      </c>
      <c r="G21" s="10"/>
      <c r="H21" s="8"/>
      <c r="I21" s="5"/>
      <c r="J21" s="5"/>
      <c r="K21" s="25"/>
    </row>
    <row r="22" spans="1:11" s="23" customFormat="1" ht="26.1" customHeight="1" x14ac:dyDescent="0.2">
      <c r="A22" s="10" t="s">
        <v>138</v>
      </c>
      <c r="B22" s="8" t="s">
        <v>134</v>
      </c>
      <c r="C22" s="5">
        <v>2</v>
      </c>
      <c r="D22" s="5">
        <v>0</v>
      </c>
      <c r="E22" s="25">
        <v>3</v>
      </c>
      <c r="G22" s="99" t="s">
        <v>147</v>
      </c>
      <c r="H22" s="94" t="s">
        <v>117</v>
      </c>
      <c r="I22" s="97">
        <v>2</v>
      </c>
      <c r="J22" s="97">
        <v>2</v>
      </c>
      <c r="K22" s="97">
        <v>3</v>
      </c>
    </row>
    <row r="23" spans="1:11" s="85" customFormat="1" ht="26.1" customHeight="1" x14ac:dyDescent="0.2">
      <c r="A23" s="82" t="s">
        <v>158</v>
      </c>
      <c r="B23" s="86" t="s">
        <v>162</v>
      </c>
      <c r="C23" s="87">
        <v>2</v>
      </c>
      <c r="D23" s="87">
        <v>0</v>
      </c>
      <c r="E23" s="88">
        <v>3</v>
      </c>
      <c r="G23" s="82"/>
      <c r="H23" s="103"/>
      <c r="I23" s="83"/>
      <c r="J23" s="83"/>
      <c r="K23" s="93"/>
    </row>
    <row r="24" spans="1:11" s="85" customFormat="1" ht="26.1" customHeight="1" x14ac:dyDescent="0.2">
      <c r="A24" s="118" t="s">
        <v>175</v>
      </c>
      <c r="B24" s="125" t="s">
        <v>202</v>
      </c>
      <c r="C24" s="87">
        <v>2</v>
      </c>
      <c r="D24" s="87">
        <v>0</v>
      </c>
      <c r="E24" s="88">
        <v>3</v>
      </c>
      <c r="G24" s="82"/>
      <c r="H24" s="103"/>
      <c r="I24" s="83"/>
      <c r="J24" s="83"/>
      <c r="K24" s="93"/>
    </row>
    <row r="25" spans="1:11" s="19" customFormat="1" ht="26.1" customHeight="1" thickBot="1" x14ac:dyDescent="0.25">
      <c r="A25" s="14"/>
      <c r="B25" s="21" t="s">
        <v>10</v>
      </c>
      <c r="C25" s="12">
        <v>22</v>
      </c>
      <c r="D25" s="12">
        <v>0</v>
      </c>
      <c r="E25" s="17">
        <v>30</v>
      </c>
      <c r="F25" s="60"/>
      <c r="G25" s="14"/>
      <c r="H25" s="21" t="s">
        <v>10</v>
      </c>
      <c r="I25" s="12">
        <v>4</v>
      </c>
      <c r="J25" s="12">
        <v>2</v>
      </c>
      <c r="K25" s="17">
        <v>7</v>
      </c>
    </row>
    <row r="26" spans="1:11" s="19" customFormat="1" ht="26.1" customHeight="1" x14ac:dyDescent="0.2">
      <c r="A26" s="26"/>
      <c r="B26" s="24"/>
      <c r="C26" s="26"/>
      <c r="D26" s="26"/>
      <c r="E26" s="26"/>
      <c r="F26" s="13"/>
      <c r="G26" s="26"/>
      <c r="H26" s="24"/>
      <c r="I26" s="26"/>
      <c r="J26" s="26"/>
      <c r="K26" s="26"/>
    </row>
    <row r="27" spans="1:11" s="19" customFormat="1" ht="26.1" customHeight="1" x14ac:dyDescent="0.2">
      <c r="A27" s="26"/>
      <c r="B27" s="24"/>
      <c r="C27" s="26"/>
      <c r="D27" s="26"/>
      <c r="E27" s="26"/>
      <c r="F27" s="13"/>
      <c r="G27" s="26"/>
      <c r="H27" s="24"/>
      <c r="I27" s="26"/>
      <c r="J27" s="26"/>
      <c r="K27" s="26"/>
    </row>
    <row r="28" spans="1:11" s="19" customFormat="1" ht="26.1" customHeight="1" x14ac:dyDescent="0.2">
      <c r="A28" s="26"/>
      <c r="B28" s="24"/>
      <c r="C28" s="26"/>
      <c r="D28" s="26"/>
      <c r="E28" s="26"/>
      <c r="F28" s="13"/>
      <c r="G28" s="26"/>
      <c r="H28" s="24"/>
      <c r="I28" s="26"/>
      <c r="J28" s="26"/>
      <c r="K28" s="26"/>
    </row>
    <row r="29" spans="1:11" s="19" customFormat="1" ht="26.1" customHeight="1" x14ac:dyDescent="0.2">
      <c r="A29" s="9"/>
      <c r="B29" s="24"/>
      <c r="C29" s="9"/>
      <c r="D29" s="9"/>
      <c r="E29" s="9"/>
      <c r="F29" s="13"/>
      <c r="G29" s="9"/>
      <c r="H29" s="24"/>
      <c r="I29" s="9"/>
      <c r="J29" s="9"/>
      <c r="K29" s="9"/>
    </row>
    <row r="30" spans="1:11" s="19" customFormat="1" ht="26.1" customHeight="1" x14ac:dyDescent="0.2">
      <c r="A30" s="26"/>
      <c r="B30" s="24"/>
      <c r="C30" s="26"/>
      <c r="D30" s="26"/>
      <c r="E30" s="26"/>
      <c r="F30" s="13"/>
      <c r="G30" s="26"/>
      <c r="H30" s="24"/>
      <c r="I30" s="26"/>
      <c r="J30" s="26"/>
      <c r="K30" s="26"/>
    </row>
    <row r="31" spans="1:11" s="19" customFormat="1" ht="26.1" customHeight="1" x14ac:dyDescent="0.2">
      <c r="A31" s="9"/>
      <c r="B31" s="24"/>
      <c r="C31" s="9"/>
      <c r="D31" s="9"/>
      <c r="E31" s="9"/>
      <c r="F31" s="13"/>
      <c r="G31" s="9"/>
      <c r="H31" s="24"/>
      <c r="I31" s="9"/>
      <c r="J31" s="9"/>
      <c r="K31" s="9"/>
    </row>
    <row r="32" spans="1:11" s="19" customFormat="1" ht="26.1" customHeight="1" x14ac:dyDescent="0.2">
      <c r="A32" s="9"/>
      <c r="B32" s="24"/>
      <c r="C32" s="9"/>
      <c r="D32" s="9"/>
      <c r="E32" s="9"/>
      <c r="F32" s="13"/>
      <c r="G32" s="9"/>
      <c r="H32" s="24"/>
      <c r="I32" s="9"/>
      <c r="J32" s="9"/>
      <c r="K32" s="9"/>
    </row>
    <row r="33" spans="1:11" s="19" customFormat="1" ht="26.1" customHeight="1" x14ac:dyDescent="0.2">
      <c r="A33" s="9"/>
      <c r="B33" s="24"/>
      <c r="C33" s="9"/>
      <c r="D33" s="9"/>
      <c r="E33" s="9"/>
      <c r="F33" s="13"/>
      <c r="G33" s="9"/>
      <c r="H33" s="24"/>
      <c r="I33" s="9"/>
      <c r="J33" s="9"/>
      <c r="K33" s="9"/>
    </row>
    <row r="34" spans="1:11" s="1" customFormat="1" ht="15.75" x14ac:dyDescent="0.25"/>
    <row r="35" spans="1:11" s="1" customFormat="1" ht="15.75" x14ac:dyDescent="0.25">
      <c r="B35" s="144" t="s">
        <v>7</v>
      </c>
      <c r="C35" s="144"/>
      <c r="D35" s="144"/>
      <c r="E35" s="144"/>
      <c r="F35" s="144"/>
      <c r="G35" s="144"/>
      <c r="H35" s="144"/>
      <c r="I35" s="144"/>
    </row>
    <row r="36" spans="1:11" s="1" customFormat="1" ht="15.75" x14ac:dyDescent="0.25">
      <c r="B36" s="144" t="s">
        <v>8</v>
      </c>
      <c r="C36" s="144"/>
      <c r="D36" s="144"/>
      <c r="E36" s="144"/>
      <c r="F36" s="144"/>
      <c r="G36" s="144"/>
      <c r="H36" s="144"/>
      <c r="I36" s="144"/>
    </row>
    <row r="37" spans="1:11" s="1" customFormat="1" ht="15.75" x14ac:dyDescent="0.25">
      <c r="B37" s="144" t="s">
        <v>160</v>
      </c>
      <c r="C37" s="144"/>
      <c r="D37" s="144"/>
      <c r="E37" s="144"/>
      <c r="F37" s="144"/>
      <c r="G37" s="144"/>
      <c r="H37" s="144"/>
      <c r="I37" s="144"/>
    </row>
    <row r="38" spans="1:11" s="1" customFormat="1" ht="15.75" x14ac:dyDescent="0.25">
      <c r="A38" s="2"/>
      <c r="B38" s="144" t="s">
        <v>161</v>
      </c>
      <c r="C38" s="144"/>
      <c r="D38" s="144"/>
      <c r="E38" s="144"/>
      <c r="F38" s="144"/>
      <c r="G38" s="144"/>
      <c r="H38" s="144"/>
      <c r="I38" s="144"/>
    </row>
    <row r="39" spans="1:11" s="1" customFormat="1" ht="15.75" x14ac:dyDescent="0.25">
      <c r="A39" s="2"/>
      <c r="B39" s="144" t="s">
        <v>9</v>
      </c>
      <c r="C39" s="144"/>
      <c r="D39" s="144"/>
      <c r="E39" s="144"/>
      <c r="F39" s="144"/>
      <c r="G39" s="144"/>
      <c r="H39" s="144"/>
      <c r="I39" s="144"/>
    </row>
    <row r="40" spans="1:11" s="1" customFormat="1" ht="15.75" x14ac:dyDescent="0.25"/>
    <row r="42" spans="1:11" s="1" customFormat="1" ht="15.75" x14ac:dyDescent="0.25">
      <c r="B42" s="15" t="s">
        <v>16</v>
      </c>
      <c r="C42" s="2"/>
      <c r="H42" s="15" t="s">
        <v>16</v>
      </c>
      <c r="I42" s="2"/>
    </row>
    <row r="43" spans="1:11" ht="27" customHeight="1" thickBot="1" x14ac:dyDescent="0.25">
      <c r="A43" s="145" t="s">
        <v>28</v>
      </c>
      <c r="B43" s="146"/>
      <c r="C43" s="146"/>
      <c r="D43" s="146"/>
      <c r="E43" s="146"/>
      <c r="G43" s="145" t="s">
        <v>27</v>
      </c>
      <c r="H43" s="146"/>
      <c r="I43" s="146"/>
      <c r="J43" s="146"/>
      <c r="K43" s="146"/>
    </row>
    <row r="44" spans="1:11" ht="24.95" customHeight="1" x14ac:dyDescent="0.25">
      <c r="A44" s="136" t="s">
        <v>0</v>
      </c>
      <c r="B44" s="138" t="s">
        <v>1</v>
      </c>
      <c r="C44" s="138" t="s">
        <v>5</v>
      </c>
      <c r="D44" s="138"/>
      <c r="E44" s="140"/>
      <c r="F44" s="18"/>
      <c r="G44" s="142" t="s">
        <v>0</v>
      </c>
      <c r="H44" s="132" t="s">
        <v>1</v>
      </c>
      <c r="I44" s="132" t="s">
        <v>5</v>
      </c>
      <c r="J44" s="132"/>
      <c r="K44" s="133"/>
    </row>
    <row r="45" spans="1:11" ht="24.95" customHeight="1" x14ac:dyDescent="0.25">
      <c r="A45" s="137"/>
      <c r="B45" s="139"/>
      <c r="C45" s="139"/>
      <c r="D45" s="139"/>
      <c r="E45" s="141"/>
      <c r="F45" s="18"/>
      <c r="G45" s="143"/>
      <c r="H45" s="134"/>
      <c r="I45" s="134"/>
      <c r="J45" s="134"/>
      <c r="K45" s="135"/>
    </row>
    <row r="46" spans="1:11" ht="24.95" customHeight="1" x14ac:dyDescent="0.25">
      <c r="A46" s="137"/>
      <c r="B46" s="139"/>
      <c r="C46" s="38" t="s">
        <v>3</v>
      </c>
      <c r="D46" s="38" t="s">
        <v>2</v>
      </c>
      <c r="E46" s="39" t="s">
        <v>4</v>
      </c>
      <c r="F46" s="18"/>
      <c r="G46" s="143"/>
      <c r="H46" s="134"/>
      <c r="I46" s="34" t="s">
        <v>3</v>
      </c>
      <c r="J46" s="34" t="s">
        <v>2</v>
      </c>
      <c r="K46" s="35" t="s">
        <v>4</v>
      </c>
    </row>
    <row r="47" spans="1:11" s="31" customFormat="1" ht="24.95" customHeight="1" x14ac:dyDescent="0.25">
      <c r="A47" s="11" t="s">
        <v>86</v>
      </c>
      <c r="B47" s="6" t="s">
        <v>124</v>
      </c>
      <c r="C47" s="7">
        <v>3</v>
      </c>
      <c r="D47" s="7">
        <v>0</v>
      </c>
      <c r="E47" s="16">
        <v>3</v>
      </c>
      <c r="F47" s="30"/>
      <c r="G47" s="11"/>
      <c r="H47" s="6"/>
      <c r="I47" s="7"/>
      <c r="J47" s="7"/>
      <c r="K47" s="16"/>
    </row>
    <row r="48" spans="1:11" s="31" customFormat="1" ht="24.95" customHeight="1" x14ac:dyDescent="0.25">
      <c r="A48" s="11" t="s">
        <v>87</v>
      </c>
      <c r="B48" s="6" t="s">
        <v>88</v>
      </c>
      <c r="C48" s="7">
        <v>3</v>
      </c>
      <c r="D48" s="7">
        <v>0</v>
      </c>
      <c r="E48" s="16">
        <v>3</v>
      </c>
      <c r="F48" s="30"/>
      <c r="G48" s="11"/>
      <c r="H48" s="6"/>
      <c r="I48" s="7"/>
      <c r="J48" s="7"/>
      <c r="K48" s="16"/>
    </row>
    <row r="49" spans="1:11" s="31" customFormat="1" ht="24.95" customHeight="1" thickBot="1" x14ac:dyDescent="0.3">
      <c r="A49" s="11" t="s">
        <v>89</v>
      </c>
      <c r="B49" s="6" t="s">
        <v>90</v>
      </c>
      <c r="C49" s="7">
        <v>3</v>
      </c>
      <c r="D49" s="7">
        <v>0</v>
      </c>
      <c r="E49" s="16">
        <v>4</v>
      </c>
      <c r="F49" s="30"/>
      <c r="G49" s="11"/>
      <c r="H49" s="6"/>
      <c r="I49" s="7"/>
      <c r="J49" s="7"/>
      <c r="K49" s="16"/>
    </row>
    <row r="50" spans="1:11" s="13" customFormat="1" ht="26.1" customHeight="1" thickBot="1" x14ac:dyDescent="0.25">
      <c r="A50" s="49" t="s">
        <v>170</v>
      </c>
      <c r="B50" s="104" t="s">
        <v>159</v>
      </c>
      <c r="C50" s="83">
        <v>3</v>
      </c>
      <c r="D50" s="83">
        <v>0</v>
      </c>
      <c r="E50" s="84">
        <v>4</v>
      </c>
      <c r="G50" s="11"/>
      <c r="H50" s="6"/>
      <c r="I50" s="7"/>
      <c r="J50" s="7"/>
      <c r="K50" s="16"/>
    </row>
    <row r="51" spans="1:11" s="13" customFormat="1" ht="26.1" customHeight="1" x14ac:dyDescent="0.2">
      <c r="A51" s="11" t="s">
        <v>91</v>
      </c>
      <c r="B51" s="6" t="s">
        <v>92</v>
      </c>
      <c r="C51" s="7">
        <v>3</v>
      </c>
      <c r="D51" s="7">
        <v>0</v>
      </c>
      <c r="E51" s="16">
        <v>5</v>
      </c>
      <c r="G51" s="11"/>
      <c r="H51" s="6"/>
      <c r="I51" s="7"/>
      <c r="J51" s="7"/>
      <c r="K51" s="16"/>
    </row>
    <row r="52" spans="1:11" s="13" customFormat="1" ht="26.1" customHeight="1" x14ac:dyDescent="0.2">
      <c r="A52" s="11" t="s">
        <v>93</v>
      </c>
      <c r="B52" s="6" t="s">
        <v>94</v>
      </c>
      <c r="C52" s="7">
        <v>3</v>
      </c>
      <c r="D52" s="7">
        <v>0</v>
      </c>
      <c r="E52" s="16">
        <v>5</v>
      </c>
      <c r="G52" s="11"/>
      <c r="H52" s="6"/>
      <c r="I52" s="7"/>
      <c r="J52" s="7"/>
      <c r="K52" s="16"/>
    </row>
    <row r="53" spans="1:11" s="13" customFormat="1" ht="26.1" customHeight="1" x14ac:dyDescent="0.2">
      <c r="A53" s="40"/>
      <c r="B53" s="42" t="s">
        <v>26</v>
      </c>
      <c r="C53" s="149"/>
      <c r="D53" s="149"/>
      <c r="E53" s="150"/>
      <c r="G53" s="36"/>
      <c r="H53" s="43" t="s">
        <v>164</v>
      </c>
      <c r="I53" s="151"/>
      <c r="J53" s="151"/>
      <c r="K53" s="152"/>
    </row>
    <row r="54" spans="1:11" s="23" customFormat="1" ht="26.1" customHeight="1" x14ac:dyDescent="0.2">
      <c r="A54" s="11" t="s">
        <v>95</v>
      </c>
      <c r="B54" s="6" t="s">
        <v>96</v>
      </c>
      <c r="C54" s="7">
        <v>2</v>
      </c>
      <c r="D54" s="7">
        <v>0</v>
      </c>
      <c r="E54" s="16">
        <v>3</v>
      </c>
      <c r="G54" s="11"/>
      <c r="H54" s="6"/>
      <c r="I54" s="7"/>
      <c r="J54" s="7"/>
      <c r="K54" s="16"/>
    </row>
    <row r="55" spans="1:11" s="23" customFormat="1" ht="26.1" customHeight="1" x14ac:dyDescent="0.2">
      <c r="A55" s="49" t="s">
        <v>97</v>
      </c>
      <c r="B55" s="50" t="s">
        <v>98</v>
      </c>
      <c r="C55" s="51">
        <v>2</v>
      </c>
      <c r="D55" s="51">
        <v>0</v>
      </c>
      <c r="E55" s="52">
        <v>3</v>
      </c>
      <c r="G55" s="49"/>
      <c r="H55" s="50"/>
      <c r="I55" s="51"/>
      <c r="J55" s="51"/>
      <c r="K55" s="52"/>
    </row>
    <row r="56" spans="1:11" s="85" customFormat="1" ht="26.1" customHeight="1" x14ac:dyDescent="0.2">
      <c r="A56" s="124" t="s">
        <v>176</v>
      </c>
      <c r="B56" s="122" t="s">
        <v>203</v>
      </c>
      <c r="C56" s="83">
        <v>2</v>
      </c>
      <c r="D56" s="83">
        <v>0</v>
      </c>
      <c r="E56" s="97">
        <v>3</v>
      </c>
      <c r="G56" s="49"/>
      <c r="H56" s="50"/>
      <c r="I56" s="83"/>
      <c r="J56" s="83"/>
      <c r="K56" s="84"/>
    </row>
    <row r="57" spans="1:11" s="85" customFormat="1" ht="26.1" customHeight="1" x14ac:dyDescent="0.2">
      <c r="A57" s="109" t="s">
        <v>183</v>
      </c>
      <c r="B57" s="110" t="s">
        <v>184</v>
      </c>
      <c r="C57" s="111">
        <v>2</v>
      </c>
      <c r="D57" s="111">
        <v>0</v>
      </c>
      <c r="E57" s="112">
        <v>4</v>
      </c>
      <c r="G57" s="113" t="s">
        <v>183</v>
      </c>
      <c r="H57" s="114" t="s">
        <v>184</v>
      </c>
      <c r="I57" s="115">
        <v>2</v>
      </c>
      <c r="J57" s="115">
        <v>0</v>
      </c>
      <c r="K57" s="116">
        <v>4</v>
      </c>
    </row>
    <row r="58" spans="1:11" s="19" customFormat="1" ht="26.1" customHeight="1" thickBot="1" x14ac:dyDescent="0.25">
      <c r="A58" s="14"/>
      <c r="B58" s="21" t="s">
        <v>10</v>
      </c>
      <c r="C58" s="12">
        <v>22</v>
      </c>
      <c r="D58" s="12">
        <v>0</v>
      </c>
      <c r="E58" s="17">
        <v>30</v>
      </c>
      <c r="F58" s="60"/>
      <c r="G58" s="14"/>
      <c r="H58" s="21" t="s">
        <v>10</v>
      </c>
      <c r="I58" s="12">
        <v>2</v>
      </c>
      <c r="J58" s="12">
        <v>2</v>
      </c>
      <c r="K58" s="17">
        <v>5</v>
      </c>
    </row>
  </sheetData>
  <mergeCells count="30">
    <mergeCell ref="C53:E53"/>
    <mergeCell ref="I53:K53"/>
    <mergeCell ref="B35:I35"/>
    <mergeCell ref="B36:I36"/>
    <mergeCell ref="B37:I37"/>
    <mergeCell ref="B38:I38"/>
    <mergeCell ref="B39:I39"/>
    <mergeCell ref="C19:E19"/>
    <mergeCell ref="I19:K19"/>
    <mergeCell ref="A43:E43"/>
    <mergeCell ref="G43:K43"/>
    <mergeCell ref="A44:A46"/>
    <mergeCell ref="B44:B46"/>
    <mergeCell ref="C44:E45"/>
    <mergeCell ref="G44:G46"/>
    <mergeCell ref="H44:H46"/>
    <mergeCell ref="I44:K45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0" zoomScaleNormal="100" workbookViewId="0">
      <selection activeCell="A14" sqref="A14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44" t="s">
        <v>7</v>
      </c>
      <c r="C2" s="144"/>
      <c r="D2" s="144"/>
      <c r="E2" s="144"/>
      <c r="F2" s="144"/>
      <c r="G2" s="144"/>
      <c r="H2" s="144"/>
      <c r="I2" s="144"/>
    </row>
    <row r="3" spans="1:11" s="1" customFormat="1" ht="15.75" x14ac:dyDescent="0.25">
      <c r="B3" s="144" t="s">
        <v>8</v>
      </c>
      <c r="C3" s="144"/>
      <c r="D3" s="144"/>
      <c r="E3" s="144"/>
      <c r="F3" s="144"/>
      <c r="G3" s="144"/>
      <c r="H3" s="144"/>
      <c r="I3" s="144"/>
    </row>
    <row r="4" spans="1:11" s="1" customFormat="1" ht="15.75" x14ac:dyDescent="0.25">
      <c r="B4" s="144" t="s">
        <v>160</v>
      </c>
      <c r="C4" s="144"/>
      <c r="D4" s="144"/>
      <c r="E4" s="144"/>
      <c r="F4" s="144"/>
      <c r="G4" s="144"/>
      <c r="H4" s="144"/>
      <c r="I4" s="144"/>
    </row>
    <row r="5" spans="1:11" s="1" customFormat="1" ht="15.75" x14ac:dyDescent="0.25">
      <c r="A5" s="2"/>
      <c r="B5" s="144" t="s">
        <v>161</v>
      </c>
      <c r="C5" s="144"/>
      <c r="D5" s="144"/>
      <c r="E5" s="144"/>
      <c r="F5" s="144"/>
      <c r="G5" s="144"/>
      <c r="H5" s="144"/>
      <c r="I5" s="144"/>
    </row>
    <row r="6" spans="1:11" s="1" customFormat="1" ht="15.75" x14ac:dyDescent="0.25">
      <c r="A6" s="2"/>
      <c r="B6" s="144" t="s">
        <v>9</v>
      </c>
      <c r="C6" s="144"/>
      <c r="D6" s="144"/>
      <c r="E6" s="144"/>
      <c r="F6" s="144"/>
      <c r="G6" s="144"/>
      <c r="H6" s="144"/>
      <c r="I6" s="144"/>
    </row>
    <row r="7" spans="1:11" s="1" customFormat="1" ht="15.75" x14ac:dyDescent="0.25"/>
    <row r="8" spans="1:11" s="1" customFormat="1" ht="15.75" x14ac:dyDescent="0.25">
      <c r="B8" s="15" t="s">
        <v>19</v>
      </c>
      <c r="C8" s="2"/>
      <c r="H8" s="15" t="s">
        <v>19</v>
      </c>
      <c r="I8" s="2"/>
    </row>
    <row r="9" spans="1:11" ht="27" customHeight="1" thickBot="1" x14ac:dyDescent="0.25">
      <c r="A9" s="145" t="s">
        <v>28</v>
      </c>
      <c r="B9" s="146"/>
      <c r="C9" s="146"/>
      <c r="D9" s="146"/>
      <c r="E9" s="146"/>
      <c r="G9" s="147" t="s">
        <v>27</v>
      </c>
      <c r="H9" s="148"/>
      <c r="I9" s="148"/>
      <c r="J9" s="148"/>
      <c r="K9" s="148"/>
    </row>
    <row r="10" spans="1:11" ht="24.95" customHeight="1" x14ac:dyDescent="0.25">
      <c r="A10" s="136" t="s">
        <v>0</v>
      </c>
      <c r="B10" s="138" t="s">
        <v>1</v>
      </c>
      <c r="C10" s="138" t="s">
        <v>5</v>
      </c>
      <c r="D10" s="138"/>
      <c r="E10" s="140"/>
      <c r="F10" s="18"/>
      <c r="G10" s="142" t="s">
        <v>0</v>
      </c>
      <c r="H10" s="132" t="s">
        <v>1</v>
      </c>
      <c r="I10" s="132" t="s">
        <v>5</v>
      </c>
      <c r="J10" s="132"/>
      <c r="K10" s="133"/>
    </row>
    <row r="11" spans="1:11" ht="24.95" customHeight="1" x14ac:dyDescent="0.25">
      <c r="A11" s="137"/>
      <c r="B11" s="139"/>
      <c r="C11" s="139"/>
      <c r="D11" s="139"/>
      <c r="E11" s="141"/>
      <c r="F11" s="18"/>
      <c r="G11" s="143"/>
      <c r="H11" s="134"/>
      <c r="I11" s="134"/>
      <c r="J11" s="134"/>
      <c r="K11" s="135"/>
    </row>
    <row r="12" spans="1:11" ht="24.95" customHeight="1" x14ac:dyDescent="0.25">
      <c r="A12" s="137"/>
      <c r="B12" s="139"/>
      <c r="C12" s="38" t="s">
        <v>3</v>
      </c>
      <c r="D12" s="38" t="s">
        <v>2</v>
      </c>
      <c r="E12" s="39" t="s">
        <v>4</v>
      </c>
      <c r="F12" s="18"/>
      <c r="G12" s="143"/>
      <c r="H12" s="134"/>
      <c r="I12" s="34" t="s">
        <v>3</v>
      </c>
      <c r="J12" s="34" t="s">
        <v>2</v>
      </c>
      <c r="K12" s="35" t="s">
        <v>4</v>
      </c>
    </row>
    <row r="13" spans="1:11" s="13" customFormat="1" ht="26.1" customHeight="1" x14ac:dyDescent="0.2">
      <c r="A13" s="10" t="s">
        <v>125</v>
      </c>
      <c r="B13" s="4" t="s">
        <v>100</v>
      </c>
      <c r="C13" s="7">
        <v>3</v>
      </c>
      <c r="D13" s="7">
        <v>0</v>
      </c>
      <c r="E13" s="16">
        <v>4</v>
      </c>
      <c r="G13" s="10"/>
      <c r="H13" s="4"/>
      <c r="I13" s="7"/>
      <c r="J13" s="7"/>
      <c r="K13" s="16"/>
    </row>
    <row r="14" spans="1:11" s="13" customFormat="1" ht="26.1" customHeight="1" x14ac:dyDescent="0.2">
      <c r="A14" s="10" t="s">
        <v>213</v>
      </c>
      <c r="B14" s="4" t="s">
        <v>99</v>
      </c>
      <c r="C14" s="7">
        <v>3</v>
      </c>
      <c r="D14" s="7">
        <v>0</v>
      </c>
      <c r="E14" s="16">
        <v>5</v>
      </c>
      <c r="G14" s="10"/>
      <c r="H14" s="4"/>
      <c r="I14" s="7"/>
      <c r="J14" s="7"/>
      <c r="K14" s="16"/>
    </row>
    <row r="15" spans="1:11" s="13" customFormat="1" ht="26.1" customHeight="1" x14ac:dyDescent="0.2">
      <c r="A15" s="10" t="s">
        <v>127</v>
      </c>
      <c r="B15" s="4" t="s">
        <v>128</v>
      </c>
      <c r="C15" s="7">
        <v>0</v>
      </c>
      <c r="D15" s="7">
        <v>6</v>
      </c>
      <c r="E15" s="16">
        <v>4</v>
      </c>
      <c r="G15" s="99" t="s">
        <v>136</v>
      </c>
      <c r="H15" s="94" t="s">
        <v>128</v>
      </c>
      <c r="I15" s="97">
        <v>0</v>
      </c>
      <c r="J15" s="97">
        <v>4</v>
      </c>
      <c r="K15" s="101">
        <v>4</v>
      </c>
    </row>
    <row r="16" spans="1:11" s="13" customFormat="1" ht="26.1" customHeight="1" x14ac:dyDescent="0.2">
      <c r="A16" s="10" t="s">
        <v>101</v>
      </c>
      <c r="B16" s="4" t="s">
        <v>126</v>
      </c>
      <c r="C16" s="7">
        <v>2</v>
      </c>
      <c r="D16" s="7">
        <v>0</v>
      </c>
      <c r="E16" s="16">
        <v>4</v>
      </c>
      <c r="G16" s="10"/>
      <c r="H16" s="4"/>
      <c r="I16" s="7"/>
      <c r="J16" s="7"/>
      <c r="K16" s="16"/>
    </row>
    <row r="17" spans="1:11" s="13" customFormat="1" ht="26.1" customHeight="1" x14ac:dyDescent="0.2">
      <c r="A17" s="10" t="s">
        <v>212</v>
      </c>
      <c r="B17" s="4" t="s">
        <v>102</v>
      </c>
      <c r="C17" s="7">
        <v>0</v>
      </c>
      <c r="D17" s="7">
        <v>0</v>
      </c>
      <c r="E17" s="16">
        <v>5</v>
      </c>
      <c r="G17" s="10"/>
      <c r="H17" s="4"/>
      <c r="I17" s="7"/>
      <c r="J17" s="7"/>
      <c r="K17" s="16"/>
    </row>
    <row r="18" spans="1:11" s="13" customFormat="1" ht="26.1" customHeight="1" x14ac:dyDescent="0.2">
      <c r="A18" s="40"/>
      <c r="B18" s="42" t="s">
        <v>22</v>
      </c>
      <c r="C18" s="149"/>
      <c r="D18" s="149"/>
      <c r="E18" s="150"/>
      <c r="G18" s="36"/>
      <c r="H18" s="43" t="s">
        <v>163</v>
      </c>
      <c r="I18" s="151"/>
      <c r="J18" s="151"/>
      <c r="K18" s="152"/>
    </row>
    <row r="19" spans="1:11" s="23" customFormat="1" ht="26.1" customHeight="1" x14ac:dyDescent="0.2">
      <c r="A19" s="10" t="s">
        <v>103</v>
      </c>
      <c r="B19" s="4" t="s">
        <v>104</v>
      </c>
      <c r="C19" s="7">
        <v>2</v>
      </c>
      <c r="D19" s="7">
        <v>0</v>
      </c>
      <c r="E19" s="16">
        <v>3</v>
      </c>
      <c r="G19" s="10"/>
      <c r="H19" s="4"/>
      <c r="I19" s="7"/>
      <c r="J19" s="7"/>
      <c r="K19" s="16"/>
    </row>
    <row r="20" spans="1:11" s="23" customFormat="1" ht="26.1" customHeight="1" x14ac:dyDescent="0.2">
      <c r="A20" s="10" t="s">
        <v>105</v>
      </c>
      <c r="B20" s="4" t="s">
        <v>106</v>
      </c>
      <c r="C20" s="7">
        <v>2</v>
      </c>
      <c r="D20" s="7">
        <v>0</v>
      </c>
      <c r="E20" s="16">
        <v>3</v>
      </c>
      <c r="G20" s="10"/>
      <c r="H20" s="4"/>
      <c r="I20" s="7"/>
      <c r="J20" s="7"/>
      <c r="K20" s="16"/>
    </row>
    <row r="21" spans="1:11" s="23" customFormat="1" ht="26.1" customHeight="1" x14ac:dyDescent="0.2">
      <c r="A21" s="10" t="s">
        <v>107</v>
      </c>
      <c r="B21" s="4" t="s">
        <v>108</v>
      </c>
      <c r="C21" s="7">
        <v>2</v>
      </c>
      <c r="D21" s="7">
        <v>0</v>
      </c>
      <c r="E21" s="16">
        <v>3</v>
      </c>
      <c r="G21" s="10"/>
      <c r="H21" s="4"/>
      <c r="I21" s="7"/>
      <c r="J21" s="7"/>
      <c r="K21" s="16"/>
    </row>
    <row r="22" spans="1:11" s="85" customFormat="1" ht="26.1" customHeight="1" x14ac:dyDescent="0.2">
      <c r="A22" s="118" t="s">
        <v>177</v>
      </c>
      <c r="B22" s="117" t="s">
        <v>194</v>
      </c>
      <c r="C22" s="83">
        <v>2</v>
      </c>
      <c r="D22" s="83">
        <v>0</v>
      </c>
      <c r="E22" s="84">
        <v>3</v>
      </c>
      <c r="G22" s="82"/>
      <c r="H22" s="103"/>
      <c r="I22" s="83"/>
      <c r="J22" s="83"/>
      <c r="K22" s="84"/>
    </row>
    <row r="23" spans="1:11" s="85" customFormat="1" ht="26.1" customHeight="1" x14ac:dyDescent="0.2">
      <c r="A23" s="118" t="s">
        <v>172</v>
      </c>
      <c r="B23" s="108" t="s">
        <v>208</v>
      </c>
      <c r="C23" s="83">
        <v>2</v>
      </c>
      <c r="D23" s="83">
        <v>0</v>
      </c>
      <c r="E23" s="84">
        <v>3</v>
      </c>
      <c r="G23" s="82"/>
      <c r="H23" s="103"/>
      <c r="I23" s="83"/>
      <c r="J23" s="83"/>
      <c r="K23" s="84"/>
    </row>
    <row r="24" spans="1:11" s="19" customFormat="1" ht="26.1" customHeight="1" thickBot="1" x14ac:dyDescent="0.25">
      <c r="A24" s="14"/>
      <c r="B24" s="21" t="s">
        <v>10</v>
      </c>
      <c r="C24" s="12" t="e">
        <f>SUM(C13,C14,C15,C16,#REF!,C19,C20)</f>
        <v>#REF!</v>
      </c>
      <c r="D24" s="12" t="e">
        <f>SUM(D13,D14,D15,D16,#REF!,D19,D20)</f>
        <v>#REF!</v>
      </c>
      <c r="E24" s="17">
        <v>30</v>
      </c>
      <c r="F24" s="13"/>
      <c r="G24" s="14"/>
      <c r="H24" s="21" t="s">
        <v>10</v>
      </c>
      <c r="I24" s="12" t="e">
        <f>SUM(I13,I14,I15,I16,#REF!,I19,I20)</f>
        <v>#REF!</v>
      </c>
      <c r="J24" s="12" t="e">
        <f>SUM(J13,J14,J15,J16,#REF!,J19,J20)</f>
        <v>#REF!</v>
      </c>
      <c r="K24" s="17" t="e">
        <f>SUM(K13,K14,K15,K16,#REF!,K19,K20)</f>
        <v>#REF!</v>
      </c>
    </row>
    <row r="25" spans="1:11" s="19" customFormat="1" ht="26.1" customHeight="1" x14ac:dyDescent="0.2">
      <c r="A25" s="26"/>
      <c r="B25" s="24"/>
      <c r="C25" s="26"/>
      <c r="D25" s="26"/>
      <c r="E25" s="26"/>
      <c r="F25" s="13"/>
      <c r="G25" s="26"/>
      <c r="H25" s="24"/>
      <c r="I25" s="26"/>
      <c r="J25" s="26"/>
      <c r="K25" s="26"/>
    </row>
    <row r="26" spans="1:11" s="19" customFormat="1" ht="26.1" customHeight="1" x14ac:dyDescent="0.2">
      <c r="A26" s="26"/>
      <c r="B26" s="24"/>
      <c r="C26" s="26"/>
      <c r="D26" s="26"/>
      <c r="E26" s="26"/>
      <c r="F26" s="13"/>
      <c r="G26" s="26"/>
      <c r="H26" s="24"/>
      <c r="I26" s="26"/>
      <c r="J26" s="26"/>
      <c r="K26" s="26"/>
    </row>
    <row r="27" spans="1:11" s="19" customFormat="1" ht="26.1" customHeight="1" x14ac:dyDescent="0.2">
      <c r="A27" s="32"/>
      <c r="B27" s="33"/>
      <c r="C27" s="26"/>
      <c r="D27" s="26"/>
      <c r="E27" s="26"/>
      <c r="F27" s="13"/>
      <c r="G27" s="26"/>
      <c r="H27" s="24"/>
      <c r="I27" s="26"/>
      <c r="J27" s="26"/>
      <c r="K27" s="26"/>
    </row>
    <row r="28" spans="1:11" s="19" customFormat="1" ht="26.1" customHeight="1" x14ac:dyDescent="0.2">
      <c r="A28" s="26"/>
      <c r="B28" s="24"/>
      <c r="C28" s="26"/>
      <c r="D28" s="26"/>
      <c r="E28" s="26"/>
      <c r="F28" s="13"/>
      <c r="G28" s="26"/>
      <c r="H28" s="24"/>
      <c r="I28" s="26"/>
      <c r="J28" s="26"/>
      <c r="K28" s="26"/>
    </row>
    <row r="29" spans="1:11" s="19" customFormat="1" ht="26.1" customHeight="1" x14ac:dyDescent="0.2">
      <c r="A29" s="9"/>
      <c r="B29" s="24"/>
      <c r="C29" s="9"/>
      <c r="D29" s="9"/>
      <c r="E29" s="9"/>
      <c r="F29" s="13"/>
      <c r="G29" s="9"/>
      <c r="H29" s="24"/>
      <c r="I29" s="9"/>
      <c r="J29" s="9"/>
      <c r="K29" s="9"/>
    </row>
    <row r="30" spans="1:11" s="19" customFormat="1" ht="26.1" customHeight="1" x14ac:dyDescent="0.2">
      <c r="A30" s="9"/>
      <c r="B30" s="24"/>
      <c r="C30" s="9"/>
      <c r="D30" s="9"/>
      <c r="E30" s="9"/>
      <c r="F30" s="13"/>
      <c r="G30" s="9"/>
      <c r="H30" s="24"/>
      <c r="I30" s="9"/>
      <c r="J30" s="9"/>
      <c r="K30" s="9"/>
    </row>
    <row r="31" spans="1:11" s="19" customFormat="1" ht="26.1" customHeight="1" x14ac:dyDescent="0.2">
      <c r="A31" s="9"/>
      <c r="B31" s="24"/>
      <c r="C31" s="9"/>
      <c r="D31" s="9"/>
      <c r="E31" s="9"/>
      <c r="F31" s="13"/>
      <c r="G31" s="9"/>
      <c r="H31" s="24"/>
      <c r="I31" s="9"/>
      <c r="J31" s="9"/>
      <c r="K31" s="9"/>
    </row>
    <row r="32" spans="1:11" s="19" customFormat="1" ht="26.1" customHeight="1" x14ac:dyDescent="0.2">
      <c r="A32" s="9"/>
      <c r="B32" s="24"/>
      <c r="C32" s="9"/>
      <c r="D32" s="9"/>
      <c r="E32" s="9"/>
      <c r="F32" s="13"/>
      <c r="G32" s="9"/>
      <c r="H32" s="24"/>
      <c r="I32" s="9"/>
      <c r="J32" s="9"/>
      <c r="K32" s="9"/>
    </row>
    <row r="33" spans="1:11" s="1" customFormat="1" ht="15.75" x14ac:dyDescent="0.25"/>
    <row r="34" spans="1:11" s="1" customFormat="1" ht="15.75" x14ac:dyDescent="0.25">
      <c r="B34" s="144" t="s">
        <v>7</v>
      </c>
      <c r="C34" s="144"/>
      <c r="D34" s="144"/>
      <c r="E34" s="144"/>
      <c r="F34" s="144"/>
      <c r="G34" s="144"/>
      <c r="H34" s="144"/>
      <c r="I34" s="144"/>
    </row>
    <row r="35" spans="1:11" s="1" customFormat="1" ht="15.75" x14ac:dyDescent="0.25">
      <c r="B35" s="144" t="s">
        <v>8</v>
      </c>
      <c r="C35" s="144"/>
      <c r="D35" s="144"/>
      <c r="E35" s="144"/>
      <c r="F35" s="144"/>
      <c r="G35" s="144"/>
      <c r="H35" s="144"/>
      <c r="I35" s="144"/>
    </row>
    <row r="36" spans="1:11" s="1" customFormat="1" ht="15.75" x14ac:dyDescent="0.25">
      <c r="B36" s="144" t="s">
        <v>160</v>
      </c>
      <c r="C36" s="144"/>
      <c r="D36" s="144"/>
      <c r="E36" s="144"/>
      <c r="F36" s="144"/>
      <c r="G36" s="144"/>
      <c r="H36" s="144"/>
      <c r="I36" s="144"/>
    </row>
    <row r="37" spans="1:11" s="1" customFormat="1" ht="15.75" x14ac:dyDescent="0.25">
      <c r="A37" s="2"/>
      <c r="B37" s="144" t="s">
        <v>161</v>
      </c>
      <c r="C37" s="144"/>
      <c r="D37" s="144"/>
      <c r="E37" s="144"/>
      <c r="F37" s="144"/>
      <c r="G37" s="144"/>
      <c r="H37" s="144"/>
      <c r="I37" s="144"/>
    </row>
    <row r="38" spans="1:11" s="1" customFormat="1" ht="15.75" x14ac:dyDescent="0.25">
      <c r="A38" s="2"/>
      <c r="B38" s="144" t="s">
        <v>9</v>
      </c>
      <c r="C38" s="144"/>
      <c r="D38" s="144"/>
      <c r="E38" s="144"/>
      <c r="F38" s="144"/>
      <c r="G38" s="144"/>
      <c r="H38" s="144"/>
      <c r="I38" s="144"/>
    </row>
    <row r="39" spans="1:11" s="1" customFormat="1" ht="15.75" x14ac:dyDescent="0.25"/>
    <row r="41" spans="1:11" s="1" customFormat="1" ht="15.75" x14ac:dyDescent="0.25">
      <c r="B41" s="15" t="s">
        <v>20</v>
      </c>
      <c r="C41" s="2"/>
      <c r="H41" s="15" t="s">
        <v>20</v>
      </c>
      <c r="I41" s="2"/>
    </row>
    <row r="42" spans="1:11" ht="27" customHeight="1" thickBot="1" x14ac:dyDescent="0.25">
      <c r="A42" s="145" t="s">
        <v>28</v>
      </c>
      <c r="B42" s="146"/>
      <c r="C42" s="146"/>
      <c r="D42" s="146"/>
      <c r="E42" s="146"/>
      <c r="G42" s="147" t="s">
        <v>27</v>
      </c>
      <c r="H42" s="148"/>
      <c r="I42" s="148"/>
      <c r="J42" s="148"/>
      <c r="K42" s="148"/>
    </row>
    <row r="43" spans="1:11" ht="24.95" customHeight="1" x14ac:dyDescent="0.25">
      <c r="A43" s="136" t="s">
        <v>0</v>
      </c>
      <c r="B43" s="138" t="s">
        <v>1</v>
      </c>
      <c r="C43" s="138" t="s">
        <v>5</v>
      </c>
      <c r="D43" s="138"/>
      <c r="E43" s="140"/>
      <c r="F43" s="18"/>
      <c r="G43" s="142" t="s">
        <v>0</v>
      </c>
      <c r="H43" s="132" t="s">
        <v>1</v>
      </c>
      <c r="I43" s="132" t="s">
        <v>5</v>
      </c>
      <c r="J43" s="132"/>
      <c r="K43" s="133"/>
    </row>
    <row r="44" spans="1:11" ht="24.95" customHeight="1" x14ac:dyDescent="0.25">
      <c r="A44" s="137"/>
      <c r="B44" s="139"/>
      <c r="C44" s="139"/>
      <c r="D44" s="139"/>
      <c r="E44" s="141"/>
      <c r="F44" s="18"/>
      <c r="G44" s="143"/>
      <c r="H44" s="134"/>
      <c r="I44" s="134"/>
      <c r="J44" s="134"/>
      <c r="K44" s="135"/>
    </row>
    <row r="45" spans="1:11" ht="24.95" customHeight="1" x14ac:dyDescent="0.25">
      <c r="A45" s="137"/>
      <c r="B45" s="139"/>
      <c r="C45" s="38" t="s">
        <v>3</v>
      </c>
      <c r="D45" s="38" t="s">
        <v>2</v>
      </c>
      <c r="E45" s="39" t="s">
        <v>4</v>
      </c>
      <c r="F45" s="18"/>
      <c r="G45" s="143"/>
      <c r="H45" s="134"/>
      <c r="I45" s="34" t="s">
        <v>3</v>
      </c>
      <c r="J45" s="34" t="s">
        <v>2</v>
      </c>
      <c r="K45" s="35" t="s">
        <v>4</v>
      </c>
    </row>
    <row r="46" spans="1:11" s="13" customFormat="1" ht="26.1" customHeight="1" x14ac:dyDescent="0.2">
      <c r="A46" s="11" t="s">
        <v>129</v>
      </c>
      <c r="B46" s="6" t="s">
        <v>130</v>
      </c>
      <c r="C46" s="7">
        <v>3</v>
      </c>
      <c r="D46" s="7">
        <v>0</v>
      </c>
      <c r="E46" s="16">
        <v>5</v>
      </c>
      <c r="G46" s="11"/>
      <c r="H46" s="6"/>
      <c r="I46" s="7"/>
      <c r="J46" s="7"/>
      <c r="K46" s="16"/>
    </row>
    <row r="47" spans="1:11" s="13" customFormat="1" ht="26.1" customHeight="1" x14ac:dyDescent="0.2">
      <c r="A47" s="11" t="s">
        <v>109</v>
      </c>
      <c r="B47" s="6" t="s">
        <v>110</v>
      </c>
      <c r="C47" s="7">
        <v>3</v>
      </c>
      <c r="D47" s="7">
        <v>0</v>
      </c>
      <c r="E47" s="16">
        <v>5</v>
      </c>
      <c r="G47" s="11"/>
      <c r="H47" s="6"/>
      <c r="I47" s="7"/>
      <c r="J47" s="7"/>
      <c r="K47" s="16"/>
    </row>
    <row r="48" spans="1:11" s="13" customFormat="1" ht="26.1" customHeight="1" x14ac:dyDescent="0.2">
      <c r="A48" s="11" t="s">
        <v>131</v>
      </c>
      <c r="B48" s="6" t="s">
        <v>132</v>
      </c>
      <c r="C48" s="7">
        <v>0</v>
      </c>
      <c r="D48" s="7">
        <v>6</v>
      </c>
      <c r="E48" s="16">
        <v>8</v>
      </c>
      <c r="G48" s="100" t="s">
        <v>137</v>
      </c>
      <c r="H48" s="96" t="s">
        <v>132</v>
      </c>
      <c r="I48" s="97">
        <v>0</v>
      </c>
      <c r="J48" s="97">
        <v>4</v>
      </c>
      <c r="K48" s="101">
        <v>4</v>
      </c>
    </row>
    <row r="49" spans="1:11" s="60" customFormat="1" ht="26.1" customHeight="1" x14ac:dyDescent="0.2">
      <c r="A49" s="100" t="s">
        <v>178</v>
      </c>
      <c r="B49" s="119" t="s">
        <v>204</v>
      </c>
      <c r="C49" s="97">
        <v>2</v>
      </c>
      <c r="D49" s="97">
        <v>0</v>
      </c>
      <c r="E49" s="101">
        <v>3</v>
      </c>
      <c r="G49" s="100"/>
      <c r="H49" s="96"/>
      <c r="I49" s="97"/>
      <c r="J49" s="97"/>
      <c r="K49" s="101"/>
    </row>
    <row r="50" spans="1:11" s="13" customFormat="1" ht="26.1" customHeight="1" x14ac:dyDescent="0.2">
      <c r="A50" s="40"/>
      <c r="B50" s="42" t="s">
        <v>22</v>
      </c>
      <c r="C50" s="149"/>
      <c r="D50" s="149"/>
      <c r="E50" s="150"/>
      <c r="G50" s="36"/>
      <c r="H50" s="43" t="s">
        <v>164</v>
      </c>
      <c r="I50" s="151"/>
      <c r="J50" s="151"/>
      <c r="K50" s="152"/>
    </row>
    <row r="51" spans="1:11" s="23" customFormat="1" ht="26.1" customHeight="1" x14ac:dyDescent="0.2">
      <c r="A51" s="11" t="s">
        <v>113</v>
      </c>
      <c r="B51" s="6" t="s">
        <v>114</v>
      </c>
      <c r="C51" s="7">
        <v>2</v>
      </c>
      <c r="D51" s="7">
        <v>0</v>
      </c>
      <c r="E51" s="16">
        <v>3</v>
      </c>
      <c r="G51" s="11"/>
      <c r="H51" s="6"/>
      <c r="I51" s="7"/>
      <c r="J51" s="7"/>
      <c r="K51" s="16"/>
    </row>
    <row r="52" spans="1:11" s="23" customFormat="1" ht="26.1" customHeight="1" x14ac:dyDescent="0.2">
      <c r="A52" s="11" t="s">
        <v>111</v>
      </c>
      <c r="B52" s="6" t="s">
        <v>112</v>
      </c>
      <c r="C52" s="7">
        <v>2</v>
      </c>
      <c r="D52" s="7">
        <v>0</v>
      </c>
      <c r="E52" s="16">
        <v>3</v>
      </c>
      <c r="G52" s="11"/>
      <c r="H52" s="6"/>
      <c r="I52" s="7"/>
      <c r="J52" s="7"/>
      <c r="K52" s="16"/>
    </row>
    <row r="53" spans="1:11" s="23" customFormat="1" ht="26.1" customHeight="1" x14ac:dyDescent="0.2">
      <c r="A53" s="123" t="s">
        <v>207</v>
      </c>
      <c r="B53" s="119" t="s">
        <v>209</v>
      </c>
      <c r="C53" s="7">
        <v>2</v>
      </c>
      <c r="D53" s="7">
        <v>0</v>
      </c>
      <c r="E53" s="16">
        <v>3</v>
      </c>
      <c r="G53" s="11"/>
      <c r="H53" s="6"/>
      <c r="I53" s="7"/>
      <c r="J53" s="7"/>
      <c r="K53" s="16"/>
    </row>
    <row r="54" spans="1:11" s="85" customFormat="1" ht="26.1" customHeight="1" x14ac:dyDescent="0.2">
      <c r="A54" s="121" t="s">
        <v>206</v>
      </c>
      <c r="B54" s="122" t="s">
        <v>205</v>
      </c>
      <c r="C54" s="83">
        <v>2</v>
      </c>
      <c r="D54" s="83">
        <v>0</v>
      </c>
      <c r="E54" s="84">
        <v>3</v>
      </c>
      <c r="G54" s="49"/>
      <c r="H54" s="50"/>
      <c r="I54" s="83"/>
      <c r="J54" s="83"/>
      <c r="K54" s="84"/>
    </row>
    <row r="55" spans="1:11" s="85" customFormat="1" ht="26.1" customHeight="1" x14ac:dyDescent="0.2">
      <c r="A55" s="121" t="s">
        <v>173</v>
      </c>
      <c r="B55" s="120" t="s">
        <v>210</v>
      </c>
      <c r="C55" s="83">
        <v>2</v>
      </c>
      <c r="D55" s="83">
        <v>0</v>
      </c>
      <c r="E55" s="84">
        <v>3</v>
      </c>
      <c r="G55" s="49"/>
      <c r="H55" s="50"/>
      <c r="I55" s="83"/>
      <c r="J55" s="83"/>
      <c r="K55" s="84"/>
    </row>
    <row r="56" spans="1:11" s="19" customFormat="1" ht="26.1" customHeight="1" thickBot="1" x14ac:dyDescent="0.25">
      <c r="A56" s="49"/>
      <c r="B56" s="21" t="s">
        <v>10</v>
      </c>
      <c r="C56" s="12">
        <v>14</v>
      </c>
      <c r="D56" s="12">
        <v>6</v>
      </c>
      <c r="E56" s="17" t="e">
        <f>SUM(E46,E47,#REF!,E48,E51,E52,E53)</f>
        <v>#REF!</v>
      </c>
      <c r="F56" s="13"/>
      <c r="G56" s="14"/>
      <c r="H56" s="21" t="s">
        <v>10</v>
      </c>
      <c r="I56" s="12">
        <v>0</v>
      </c>
      <c r="J56" s="12">
        <v>4</v>
      </c>
      <c r="K56" s="17" t="e">
        <f>SUM(K46,K47,#REF!,K48,K51,K52,K53)</f>
        <v>#REF!</v>
      </c>
    </row>
    <row r="57" spans="1:11" ht="15.75" thickBot="1" x14ac:dyDescent="0.25">
      <c r="A57" s="14"/>
    </row>
  </sheetData>
  <mergeCells count="30">
    <mergeCell ref="C50:E50"/>
    <mergeCell ref="I50:K50"/>
    <mergeCell ref="B38:I38"/>
    <mergeCell ref="A42:E42"/>
    <mergeCell ref="G42:K42"/>
    <mergeCell ref="A43:A45"/>
    <mergeCell ref="B43:B45"/>
    <mergeCell ref="C43:E44"/>
    <mergeCell ref="G43:G45"/>
    <mergeCell ref="H43:H45"/>
    <mergeCell ref="I43:K44"/>
    <mergeCell ref="B37:I37"/>
    <mergeCell ref="A10:A12"/>
    <mergeCell ref="B10:B12"/>
    <mergeCell ref="C10:E11"/>
    <mergeCell ref="G10:G12"/>
    <mergeCell ref="H10:H12"/>
    <mergeCell ref="I10:K11"/>
    <mergeCell ref="C18:E18"/>
    <mergeCell ref="I18:K18"/>
    <mergeCell ref="B34:I34"/>
    <mergeCell ref="B35:I35"/>
    <mergeCell ref="B36:I36"/>
    <mergeCell ref="A9:E9"/>
    <mergeCell ref="G9:K9"/>
    <mergeCell ref="B2:I2"/>
    <mergeCell ref="B3:I3"/>
    <mergeCell ref="B4:I4"/>
    <mergeCell ref="B5:I5"/>
    <mergeCell ref="B6:I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2020-06-30T06:29:04Z</cp:lastPrinted>
  <dcterms:created xsi:type="dcterms:W3CDTF">2017-10-01T18:56:25Z</dcterms:created>
  <dcterms:modified xsi:type="dcterms:W3CDTF">2022-03-18T13:26:03Z</dcterms:modified>
</cp:coreProperties>
</file>